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<sst xmlns="http://schemas.openxmlformats.org/spreadsheetml/2006/main" count="140" uniqueCount="26">
  <si>
    <t>Mar</t>
  </si>
  <si>
    <t>May</t>
  </si>
  <si>
    <t>Jun</t>
  </si>
  <si>
    <t>Jul</t>
  </si>
  <si>
    <t>Ago</t>
  </si>
  <si>
    <t>Sep</t>
  </si>
  <si>
    <t>Oct</t>
  </si>
  <si>
    <t>Nov</t>
  </si>
  <si>
    <t>Dic</t>
  </si>
  <si>
    <t>IRPH</t>
  </si>
  <si>
    <t>Euribor</t>
  </si>
  <si>
    <t>IRPH 3 meses * 0,91</t>
  </si>
  <si>
    <t>INDICES DE REFERENCIA DEL MERCADO HIPOTECARIO     Serie histórica (%)      </t>
  </si>
  <si>
    <t>(Actualizada)</t>
  </si>
  <si>
    <t>TIPOS DE REFERENCIA OFICIALES</t>
  </si>
  <si>
    <t>Periodo</t>
  </si>
  <si>
    <t>Bancos</t>
  </si>
  <si>
    <t>Ene</t>
  </si>
  <si>
    <t>Feb</t>
  </si>
  <si>
    <t>Abr</t>
  </si>
  <si>
    <t>  </t>
  </si>
  <si>
    <t>sep</t>
  </si>
  <si>
    <t>Diferencia IRPH corregido y Euribor mes anterior</t>
  </si>
  <si>
    <t>En naranja, momentos en que existen diferencias por encima del 1 %</t>
  </si>
  <si>
    <t>En amarillo, la diferencia oscila entre 0,5 % y 1 %</t>
  </si>
  <si>
    <t>En blanco, diferencias menores al 0,5 % (notable ventaja para la hipoteca referenciada al IRPH)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</si>
</sst>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8">
    <font>
      <sz val="10"/>
      <name val="Arial"/>
      <family val="0"/>
    </font>
    <font>
      <sz val="8"/>
      <name val="Arial"/>
      <family val="0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color indexed="9"/>
      <name val="Verdana"/>
      <family val="2"/>
    </font>
    <font>
      <b/>
      <i/>
      <sz val="8"/>
      <color indexed="9"/>
      <name val="Verdana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173" fontId="0" fillId="4" borderId="0" xfId="0" applyNumberFormat="1" applyFill="1" applyAlignment="1">
      <alignment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6" fillId="0" borderId="6" xfId="15" applyBorder="1" applyAlignment="1">
      <alignment horizontal="center" wrapText="1"/>
    </xf>
    <xf numFmtId="0" fontId="6" fillId="0" borderId="7" xfId="15" applyBorder="1" applyAlignment="1">
      <alignment horizontal="center" wrapText="1"/>
    </xf>
    <xf numFmtId="0" fontId="6" fillId="0" borderId="8" xfId="15" applyBorder="1" applyAlignment="1">
      <alignment horizontal="center" wrapText="1"/>
    </xf>
    <xf numFmtId="0" fontId="6" fillId="0" borderId="9" xfId="15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7" fillId="5" borderId="0" xfId="0" applyFont="1" applyFill="1" applyAlignment="1">
      <alignment/>
    </xf>
    <xf numFmtId="0" fontId="0" fillId="5" borderId="0" xfId="0" applyFill="1" applyAlignment="1">
      <alignment/>
    </xf>
    <xf numFmtId="173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0" fillId="4" borderId="0" xfId="0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openPrint()" TargetMode="External" /><Relationship Id="rId3" Type="http://schemas.openxmlformats.org/officeDocument/2006/relationships/hyperlink" Target="javascript:openPrint(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180975</xdr:colOff>
      <xdr:row>2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openPrint(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workbookViewId="0" topLeftCell="A121">
      <selection activeCell="F140" sqref="F140"/>
    </sheetView>
  </sheetViews>
  <sheetFormatPr defaultColWidth="11.421875" defaultRowHeight="12.75"/>
  <cols>
    <col min="5" max="5" width="19.7109375" style="0" customWidth="1"/>
    <col min="6" max="6" width="45.421875" style="0" customWidth="1"/>
    <col min="7" max="7" width="15.28125" style="0" customWidth="1"/>
  </cols>
  <sheetData>
    <row r="1" spans="1:4" ht="12.75">
      <c r="A1" s="11" t="s">
        <v>12</v>
      </c>
      <c r="B1" s="12"/>
      <c r="C1" s="12"/>
      <c r="D1" s="12"/>
    </row>
    <row r="2" spans="1:4" ht="12.75">
      <c r="A2" s="13"/>
      <c r="B2" s="14"/>
      <c r="C2" s="14"/>
      <c r="D2" s="14"/>
    </row>
    <row r="3" spans="1:4" ht="12.75">
      <c r="A3" s="2" t="s">
        <v>13</v>
      </c>
      <c r="B3" s="15" t="s">
        <v>14</v>
      </c>
      <c r="C3" s="16"/>
      <c r="D3" s="3"/>
    </row>
    <row r="4" spans="1:6" ht="12.75" customHeight="1">
      <c r="A4" s="17" t="s">
        <v>15</v>
      </c>
      <c r="B4" s="8" t="s">
        <v>16</v>
      </c>
      <c r="C4" s="8" t="s">
        <v>9</v>
      </c>
      <c r="D4" s="8" t="s">
        <v>10</v>
      </c>
      <c r="E4" s="19" t="s">
        <v>11</v>
      </c>
      <c r="F4" s="19" t="s">
        <v>22</v>
      </c>
    </row>
    <row r="5" spans="1:6" ht="12.75" customHeight="1">
      <c r="A5" s="18"/>
      <c r="B5" s="10"/>
      <c r="C5" s="10"/>
      <c r="D5" s="10"/>
      <c r="E5" s="20"/>
      <c r="F5" s="20"/>
    </row>
    <row r="6" spans="1:4" ht="12.75">
      <c r="A6" s="4">
        <v>1999</v>
      </c>
      <c r="B6" s="4" t="s">
        <v>17</v>
      </c>
      <c r="C6" s="2">
        <v>5.131</v>
      </c>
      <c r="D6" s="2">
        <v>3.062</v>
      </c>
    </row>
    <row r="7" spans="1:4" ht="12.75">
      <c r="A7" s="8"/>
      <c r="B7" s="4" t="s">
        <v>18</v>
      </c>
      <c r="C7" s="2">
        <v>4.95</v>
      </c>
      <c r="D7" s="2">
        <v>3.03</v>
      </c>
    </row>
    <row r="8" spans="1:4" ht="12.75">
      <c r="A8" s="9"/>
      <c r="B8" s="4" t="s">
        <v>0</v>
      </c>
      <c r="C8" s="2">
        <v>4.816</v>
      </c>
      <c r="D8" s="2">
        <v>3.046</v>
      </c>
    </row>
    <row r="9" spans="1:6" ht="12.75">
      <c r="A9" s="9"/>
      <c r="B9" s="4" t="s">
        <v>19</v>
      </c>
      <c r="C9" s="2">
        <v>4.787</v>
      </c>
      <c r="D9" s="2">
        <v>2.759</v>
      </c>
      <c r="E9" s="1">
        <f>(C6+C7+C8)*0.91/3</f>
        <v>4.5187566666666665</v>
      </c>
      <c r="F9" s="21">
        <f>E9-D8</f>
        <v>1.4727566666666667</v>
      </c>
    </row>
    <row r="10" spans="1:6" ht="12.75">
      <c r="A10" s="9"/>
      <c r="B10" s="4" t="s">
        <v>1</v>
      </c>
      <c r="C10" s="2">
        <v>4.644</v>
      </c>
      <c r="D10" s="2">
        <v>2.683</v>
      </c>
      <c r="E10" s="1">
        <f aca="true" t="shared" si="0" ref="E10:E73">(C7+C8+C9)*0.91/3</f>
        <v>4.41441</v>
      </c>
      <c r="F10" s="21">
        <f aca="true" t="shared" si="1" ref="F10:F73">E10-D9</f>
        <v>1.6554100000000003</v>
      </c>
    </row>
    <row r="11" spans="1:6" ht="12.75">
      <c r="A11" s="9"/>
      <c r="B11" s="4" t="s">
        <v>2</v>
      </c>
      <c r="C11" s="2">
        <v>4.502</v>
      </c>
      <c r="D11" s="2">
        <v>2.836</v>
      </c>
      <c r="E11" s="1">
        <f t="shared" si="0"/>
        <v>4.32159</v>
      </c>
      <c r="F11" s="21">
        <f t="shared" si="1"/>
        <v>1.6385899999999998</v>
      </c>
    </row>
    <row r="12" spans="1:6" ht="12.75">
      <c r="A12" s="9"/>
      <c r="B12" s="4" t="s">
        <v>3</v>
      </c>
      <c r="C12" s="2">
        <v>4.435</v>
      </c>
      <c r="D12" s="2">
        <v>3.03</v>
      </c>
      <c r="E12" s="1">
        <f t="shared" si="0"/>
        <v>4.226343333333333</v>
      </c>
      <c r="F12" s="21">
        <f t="shared" si="1"/>
        <v>1.3903433333333335</v>
      </c>
    </row>
    <row r="13" spans="1:6" ht="12.75">
      <c r="A13" s="9"/>
      <c r="B13" s="4" t="s">
        <v>4</v>
      </c>
      <c r="C13" s="2">
        <v>4.471</v>
      </c>
      <c r="D13" s="2">
        <v>3.237</v>
      </c>
      <c r="E13" s="1">
        <f t="shared" si="0"/>
        <v>4.11957</v>
      </c>
      <c r="F13" s="21">
        <f t="shared" si="1"/>
        <v>1.0895700000000006</v>
      </c>
    </row>
    <row r="14" spans="1:6" ht="12.75">
      <c r="A14" s="9"/>
      <c r="B14" s="4" t="s">
        <v>5</v>
      </c>
      <c r="C14" s="2">
        <v>4.545</v>
      </c>
      <c r="D14" s="2">
        <v>3.301</v>
      </c>
      <c r="E14" s="1">
        <f t="shared" si="0"/>
        <v>4.067093333333333</v>
      </c>
      <c r="F14" s="7">
        <f t="shared" si="1"/>
        <v>0.8300933333333331</v>
      </c>
    </row>
    <row r="15" spans="1:6" ht="12.75">
      <c r="A15" s="9"/>
      <c r="B15" s="4" t="s">
        <v>6</v>
      </c>
      <c r="C15" s="2">
        <v>4.665</v>
      </c>
      <c r="D15" s="2">
        <v>3.684</v>
      </c>
      <c r="E15" s="1">
        <f t="shared" si="0"/>
        <v>4.080136666666666</v>
      </c>
      <c r="F15" s="7">
        <f t="shared" si="1"/>
        <v>0.7791366666666661</v>
      </c>
    </row>
    <row r="16" spans="1:6" ht="12.75">
      <c r="A16" s="9"/>
      <c r="B16" s="4" t="s">
        <v>7</v>
      </c>
      <c r="C16" s="2">
        <v>4.807</v>
      </c>
      <c r="D16" s="2">
        <v>3.689</v>
      </c>
      <c r="E16" s="1">
        <f t="shared" si="0"/>
        <v>4.1499033333333335</v>
      </c>
      <c r="F16" s="1">
        <f t="shared" si="1"/>
        <v>0.46590333333333334</v>
      </c>
    </row>
    <row r="17" spans="1:6" ht="12.75">
      <c r="A17" s="10"/>
      <c r="B17" s="4" t="s">
        <v>8</v>
      </c>
      <c r="C17" s="2">
        <v>4.94</v>
      </c>
      <c r="D17" s="2">
        <v>3.826</v>
      </c>
      <c r="E17" s="1">
        <f t="shared" si="0"/>
        <v>4.251823333333333</v>
      </c>
      <c r="F17" s="7">
        <f t="shared" si="1"/>
        <v>0.5628233333333332</v>
      </c>
    </row>
    <row r="18" spans="1:6" ht="12.75">
      <c r="A18" s="4">
        <v>2000</v>
      </c>
      <c r="B18" s="4" t="s">
        <v>17</v>
      </c>
      <c r="C18" s="2">
        <v>5.04</v>
      </c>
      <c r="D18" s="2">
        <v>3.949</v>
      </c>
      <c r="E18" s="1">
        <f t="shared" si="0"/>
        <v>4.371640000000001</v>
      </c>
      <c r="F18" s="7">
        <f t="shared" si="1"/>
        <v>0.545640000000001</v>
      </c>
    </row>
    <row r="19" spans="1:6" ht="12.75">
      <c r="A19" s="8"/>
      <c r="B19" s="4" t="s">
        <v>18</v>
      </c>
      <c r="C19" s="2">
        <v>5.166</v>
      </c>
      <c r="D19" s="2">
        <v>4.111</v>
      </c>
      <c r="E19" s="1">
        <f t="shared" si="0"/>
        <v>4.48539</v>
      </c>
      <c r="F19" s="7">
        <f t="shared" si="1"/>
        <v>0.5363899999999999</v>
      </c>
    </row>
    <row r="20" spans="1:6" ht="12.75">
      <c r="A20" s="9"/>
      <c r="B20" s="4" t="s">
        <v>0</v>
      </c>
      <c r="C20" s="2">
        <v>5.231</v>
      </c>
      <c r="D20" s="2">
        <v>4.267</v>
      </c>
      <c r="E20" s="1">
        <f t="shared" si="0"/>
        <v>4.594286666666667</v>
      </c>
      <c r="F20" s="1">
        <f t="shared" si="1"/>
        <v>0.4832866666666673</v>
      </c>
    </row>
    <row r="21" spans="1:6" ht="12.75">
      <c r="A21" s="9"/>
      <c r="B21" s="4" t="s">
        <v>19</v>
      </c>
      <c r="C21" s="2">
        <v>5.353</v>
      </c>
      <c r="D21" s="2">
        <v>4.365</v>
      </c>
      <c r="E21" s="1">
        <f t="shared" si="0"/>
        <v>4.682556666666667</v>
      </c>
      <c r="F21" s="1">
        <f t="shared" si="1"/>
        <v>0.41555666666666635</v>
      </c>
    </row>
    <row r="22" spans="1:6" ht="12.75">
      <c r="A22" s="9"/>
      <c r="B22" s="4" t="s">
        <v>1</v>
      </c>
      <c r="C22" s="2">
        <v>5.522</v>
      </c>
      <c r="D22" s="2">
        <v>4.849</v>
      </c>
      <c r="E22" s="1">
        <f t="shared" si="0"/>
        <v>4.777500000000001</v>
      </c>
      <c r="F22" s="1">
        <f t="shared" si="1"/>
        <v>0.41250000000000053</v>
      </c>
    </row>
    <row r="23" spans="1:6" ht="12.75">
      <c r="A23" s="9"/>
      <c r="B23" s="4" t="s">
        <v>2</v>
      </c>
      <c r="C23" s="2">
        <v>5.703</v>
      </c>
      <c r="D23" s="2">
        <v>4.965</v>
      </c>
      <c r="E23" s="1">
        <f t="shared" si="0"/>
        <v>4.885486666666668</v>
      </c>
      <c r="F23" s="1">
        <f t="shared" si="1"/>
        <v>0.036486666666667666</v>
      </c>
    </row>
    <row r="24" spans="1:6" ht="12.75">
      <c r="A24" s="9"/>
      <c r="B24" s="4" t="s">
        <v>3</v>
      </c>
      <c r="C24" s="2">
        <v>5.891</v>
      </c>
      <c r="D24" s="2">
        <v>5.105</v>
      </c>
      <c r="E24" s="1">
        <f t="shared" si="0"/>
        <v>5.0286599999999995</v>
      </c>
      <c r="F24" s="1">
        <f t="shared" si="1"/>
        <v>0.0636599999999996</v>
      </c>
    </row>
    <row r="25" spans="1:6" ht="12.75">
      <c r="A25" s="9"/>
      <c r="B25" s="4" t="s">
        <v>4</v>
      </c>
      <c r="C25" s="2">
        <v>6.029</v>
      </c>
      <c r="D25" s="2">
        <v>5.248</v>
      </c>
      <c r="E25" s="1">
        <f t="shared" si="0"/>
        <v>5.191853333333333</v>
      </c>
      <c r="F25" s="1">
        <f t="shared" si="1"/>
        <v>0.086853333333333</v>
      </c>
    </row>
    <row r="26" spans="1:6" ht="12.75">
      <c r="A26" s="9"/>
      <c r="B26" s="4" t="s">
        <v>5</v>
      </c>
      <c r="C26" s="2">
        <v>6.232</v>
      </c>
      <c r="D26" s="2">
        <v>5.219</v>
      </c>
      <c r="E26" s="1">
        <f t="shared" si="0"/>
        <v>5.345643333333334</v>
      </c>
      <c r="F26" s="1">
        <f t="shared" si="1"/>
        <v>0.09764333333333397</v>
      </c>
    </row>
    <row r="27" spans="1:6" ht="12.75">
      <c r="A27" s="9"/>
      <c r="B27" s="4" t="s">
        <v>6</v>
      </c>
      <c r="C27" s="2">
        <v>6.284</v>
      </c>
      <c r="D27" s="2">
        <v>5.218</v>
      </c>
      <c r="E27" s="1">
        <f t="shared" si="0"/>
        <v>5.506106666666668</v>
      </c>
      <c r="F27" s="1">
        <f t="shared" si="1"/>
        <v>0.2871066666666673</v>
      </c>
    </row>
    <row r="28" spans="1:6" ht="12.75">
      <c r="A28" s="9"/>
      <c r="B28" s="4" t="s">
        <v>7</v>
      </c>
      <c r="C28" s="2">
        <v>6.348</v>
      </c>
      <c r="D28" s="2">
        <v>5.193</v>
      </c>
      <c r="E28" s="1">
        <f t="shared" si="0"/>
        <v>5.6253166666666665</v>
      </c>
      <c r="F28" s="1">
        <f t="shared" si="1"/>
        <v>0.40731666666666655</v>
      </c>
    </row>
    <row r="29" spans="1:6" ht="12.75">
      <c r="A29" s="10"/>
      <c r="B29" s="4" t="s">
        <v>8</v>
      </c>
      <c r="C29" s="2">
        <v>6.371</v>
      </c>
      <c r="D29" s="2">
        <v>4.881</v>
      </c>
      <c r="E29" s="1">
        <f t="shared" si="0"/>
        <v>5.722080000000001</v>
      </c>
      <c r="F29" s="7">
        <f t="shared" si="1"/>
        <v>0.5290800000000013</v>
      </c>
    </row>
    <row r="30" spans="1:6" ht="12.75">
      <c r="A30" s="4">
        <v>2001</v>
      </c>
      <c r="B30" s="4" t="s">
        <v>17</v>
      </c>
      <c r="C30" s="2">
        <v>6.39</v>
      </c>
      <c r="D30" s="2">
        <v>4.574</v>
      </c>
      <c r="E30" s="1">
        <f t="shared" si="0"/>
        <v>5.764243333333334</v>
      </c>
      <c r="F30" s="7">
        <f t="shared" si="1"/>
        <v>0.8832433333333336</v>
      </c>
    </row>
    <row r="31" spans="1:6" ht="12.75">
      <c r="A31" s="8" t="s">
        <v>20</v>
      </c>
      <c r="B31" s="4" t="s">
        <v>18</v>
      </c>
      <c r="C31" s="2">
        <v>6.28</v>
      </c>
      <c r="D31" s="2">
        <v>4.591</v>
      </c>
      <c r="E31" s="1">
        <f t="shared" si="0"/>
        <v>5.796396666666667</v>
      </c>
      <c r="F31" s="21">
        <f t="shared" si="1"/>
        <v>1.2223966666666675</v>
      </c>
    </row>
    <row r="32" spans="1:6" ht="12.75">
      <c r="A32" s="9"/>
      <c r="B32" s="4" t="s">
        <v>0</v>
      </c>
      <c r="C32" s="2">
        <v>6.147</v>
      </c>
      <c r="D32" s="2">
        <v>4.471</v>
      </c>
      <c r="E32" s="1">
        <f t="shared" si="0"/>
        <v>5.7757700000000005</v>
      </c>
      <c r="F32" s="21">
        <f t="shared" si="1"/>
        <v>1.1847700000000003</v>
      </c>
    </row>
    <row r="33" spans="1:6" ht="12.75">
      <c r="A33" s="9"/>
      <c r="B33" s="4" t="s">
        <v>19</v>
      </c>
      <c r="C33" s="2">
        <v>6.025</v>
      </c>
      <c r="D33" s="2">
        <v>4.481</v>
      </c>
      <c r="E33" s="1">
        <f t="shared" si="0"/>
        <v>5.707823333333334</v>
      </c>
      <c r="F33" s="21">
        <f t="shared" si="1"/>
        <v>1.2368233333333336</v>
      </c>
    </row>
    <row r="34" spans="1:6" ht="12.75">
      <c r="A34" s="9"/>
      <c r="B34" s="4" t="s">
        <v>1</v>
      </c>
      <c r="C34" s="2">
        <v>5.926</v>
      </c>
      <c r="D34" s="2">
        <v>4.52</v>
      </c>
      <c r="E34" s="1">
        <f t="shared" si="0"/>
        <v>5.597106666666666</v>
      </c>
      <c r="F34" s="21">
        <f t="shared" si="1"/>
        <v>1.1161066666666661</v>
      </c>
    </row>
    <row r="35" spans="1:6" ht="12.75">
      <c r="A35" s="9"/>
      <c r="B35" s="4" t="s">
        <v>2</v>
      </c>
      <c r="C35" s="2">
        <v>5.806</v>
      </c>
      <c r="D35" s="2">
        <v>4.312</v>
      </c>
      <c r="E35" s="1">
        <f t="shared" si="0"/>
        <v>5.489726666666666</v>
      </c>
      <c r="F35" s="7">
        <f t="shared" si="1"/>
        <v>0.9697266666666664</v>
      </c>
    </row>
    <row r="36" spans="1:6" ht="12.75">
      <c r="A36" s="9"/>
      <c r="B36" s="4" t="s">
        <v>3</v>
      </c>
      <c r="C36" s="2">
        <v>5.768</v>
      </c>
      <c r="D36" s="2">
        <v>4.311</v>
      </c>
      <c r="E36" s="1">
        <f t="shared" si="0"/>
        <v>5.38629</v>
      </c>
      <c r="F36" s="21">
        <f t="shared" si="1"/>
        <v>1.0742899999999995</v>
      </c>
    </row>
    <row r="37" spans="1:6" ht="12.75">
      <c r="A37" s="9"/>
      <c r="B37" s="4" t="s">
        <v>4</v>
      </c>
      <c r="C37" s="2">
        <v>5.723</v>
      </c>
      <c r="D37" s="2">
        <v>4.108</v>
      </c>
      <c r="E37" s="1">
        <f t="shared" si="0"/>
        <v>5.308333333333334</v>
      </c>
      <c r="F37" s="7">
        <f t="shared" si="1"/>
        <v>0.9973333333333336</v>
      </c>
    </row>
    <row r="38" spans="1:6" ht="12.75">
      <c r="A38" s="9"/>
      <c r="B38" s="4" t="s">
        <v>5</v>
      </c>
      <c r="C38" s="2">
        <v>5.627</v>
      </c>
      <c r="D38" s="2">
        <v>3.77</v>
      </c>
      <c r="E38" s="1">
        <f t="shared" si="0"/>
        <v>5.246756666666667</v>
      </c>
      <c r="F38" s="21">
        <f t="shared" si="1"/>
        <v>1.1387566666666675</v>
      </c>
    </row>
    <row r="39" spans="1:6" ht="12.75">
      <c r="A39" s="9"/>
      <c r="B39" s="4" t="s">
        <v>6</v>
      </c>
      <c r="C39" s="2">
        <v>5.39</v>
      </c>
      <c r="D39" s="2">
        <v>3.369</v>
      </c>
      <c r="E39" s="1">
        <f t="shared" si="0"/>
        <v>5.19246</v>
      </c>
      <c r="F39" s="21">
        <f t="shared" si="1"/>
        <v>1.4224599999999996</v>
      </c>
    </row>
    <row r="40" spans="1:6" ht="12.75">
      <c r="A40" s="9"/>
      <c r="B40" s="4" t="s">
        <v>7</v>
      </c>
      <c r="C40" s="2">
        <v>5.19</v>
      </c>
      <c r="D40" s="2">
        <v>3.198</v>
      </c>
      <c r="E40" s="1">
        <f t="shared" si="0"/>
        <v>5.0778</v>
      </c>
      <c r="F40" s="21">
        <f t="shared" si="1"/>
        <v>1.7087999999999997</v>
      </c>
    </row>
    <row r="41" spans="1:6" ht="12.75">
      <c r="A41" s="10"/>
      <c r="B41" s="4" t="s">
        <v>8</v>
      </c>
      <c r="C41" s="2">
        <v>4.852</v>
      </c>
      <c r="D41" s="2">
        <v>3.298</v>
      </c>
      <c r="E41" s="1">
        <f t="shared" si="0"/>
        <v>4.916123333333334</v>
      </c>
      <c r="F41" s="21">
        <f t="shared" si="1"/>
        <v>1.7181233333333341</v>
      </c>
    </row>
    <row r="42" spans="1:6" ht="12.75">
      <c r="A42" s="4">
        <v>2002</v>
      </c>
      <c r="B42" s="4" t="s">
        <v>17</v>
      </c>
      <c r="C42" s="2">
        <v>4.737</v>
      </c>
      <c r="D42" s="2">
        <v>3.483</v>
      </c>
      <c r="E42" s="1">
        <f t="shared" si="0"/>
        <v>4.68104</v>
      </c>
      <c r="F42" s="21">
        <f t="shared" si="1"/>
        <v>1.3830400000000003</v>
      </c>
    </row>
    <row r="43" spans="1:6" ht="12.75">
      <c r="A43" s="8"/>
      <c r="B43" s="4" t="s">
        <v>18</v>
      </c>
      <c r="C43" s="2">
        <v>4.768</v>
      </c>
      <c r="D43" s="2">
        <v>3.594</v>
      </c>
      <c r="E43" s="1">
        <f t="shared" si="0"/>
        <v>4.482963333333334</v>
      </c>
      <c r="F43" s="21">
        <f t="shared" si="1"/>
        <v>0.999963333333334</v>
      </c>
    </row>
    <row r="44" spans="1:6" ht="12.75">
      <c r="A44" s="9"/>
      <c r="B44" s="4" t="s">
        <v>0</v>
      </c>
      <c r="C44" s="2">
        <v>4.785</v>
      </c>
      <c r="D44" s="2">
        <v>3.816</v>
      </c>
      <c r="E44" s="1">
        <f t="shared" si="0"/>
        <v>4.354956666666666</v>
      </c>
      <c r="F44" s="7">
        <f t="shared" si="1"/>
        <v>0.7609566666666665</v>
      </c>
    </row>
    <row r="45" spans="1:6" ht="12.75">
      <c r="A45" s="9"/>
      <c r="B45" s="4" t="s">
        <v>19</v>
      </c>
      <c r="C45" s="2">
        <v>4.86</v>
      </c>
      <c r="D45" s="2">
        <v>3.86</v>
      </c>
      <c r="E45" s="1">
        <f t="shared" si="0"/>
        <v>4.334633333333334</v>
      </c>
      <c r="F45" s="7">
        <f t="shared" si="1"/>
        <v>0.5186333333333337</v>
      </c>
    </row>
    <row r="46" spans="1:6" ht="12.75">
      <c r="A46" s="9"/>
      <c r="B46" s="4" t="s">
        <v>1</v>
      </c>
      <c r="C46" s="2">
        <v>4.985</v>
      </c>
      <c r="D46" s="2">
        <v>3.963</v>
      </c>
      <c r="E46" s="1">
        <f t="shared" si="0"/>
        <v>4.371943333333333</v>
      </c>
      <c r="F46" s="7">
        <f t="shared" si="1"/>
        <v>0.5119433333333334</v>
      </c>
    </row>
    <row r="47" spans="1:6" ht="12.75">
      <c r="A47" s="9"/>
      <c r="B47" s="4" t="s">
        <v>2</v>
      </c>
      <c r="C47" s="2">
        <v>4.995</v>
      </c>
      <c r="D47" s="2">
        <v>3.869</v>
      </c>
      <c r="E47" s="1">
        <f t="shared" si="0"/>
        <v>4.437766666666667</v>
      </c>
      <c r="F47" s="1">
        <f t="shared" si="1"/>
        <v>0.47476666666666656</v>
      </c>
    </row>
    <row r="48" spans="1:6" ht="12.75">
      <c r="A48" s="9"/>
      <c r="B48" s="4" t="s">
        <v>3</v>
      </c>
      <c r="C48" s="2">
        <v>5.009</v>
      </c>
      <c r="D48" s="2">
        <v>3.645</v>
      </c>
      <c r="E48" s="1">
        <f t="shared" si="0"/>
        <v>4.5014666666666665</v>
      </c>
      <c r="F48" s="7">
        <f t="shared" si="1"/>
        <v>0.6324666666666663</v>
      </c>
    </row>
    <row r="49" spans="1:6" ht="12.75">
      <c r="A49" s="9"/>
      <c r="B49" s="4" t="s">
        <v>4</v>
      </c>
      <c r="C49" s="2">
        <v>4.999</v>
      </c>
      <c r="D49" s="2">
        <v>3.44</v>
      </c>
      <c r="E49" s="1">
        <f t="shared" si="0"/>
        <v>4.546663333333334</v>
      </c>
      <c r="F49" s="7">
        <f t="shared" si="1"/>
        <v>0.9016633333333339</v>
      </c>
    </row>
    <row r="50" spans="1:6" ht="12.75">
      <c r="A50" s="9"/>
      <c r="B50" s="4" t="s">
        <v>5</v>
      </c>
      <c r="C50" s="2">
        <v>4.828</v>
      </c>
      <c r="D50" s="2">
        <v>3.236</v>
      </c>
      <c r="E50" s="1">
        <f t="shared" si="0"/>
        <v>4.55091</v>
      </c>
      <c r="F50" s="21">
        <f t="shared" si="1"/>
        <v>1.11091</v>
      </c>
    </row>
    <row r="51" spans="1:6" ht="12.75">
      <c r="A51" s="9"/>
      <c r="B51" s="4" t="s">
        <v>6</v>
      </c>
      <c r="C51" s="2">
        <v>4.69</v>
      </c>
      <c r="D51" s="2">
        <v>3.126</v>
      </c>
      <c r="E51" s="1">
        <f t="shared" si="0"/>
        <v>4.500253333333333</v>
      </c>
      <c r="F51" s="21">
        <f t="shared" si="1"/>
        <v>1.264253333333333</v>
      </c>
    </row>
    <row r="52" spans="1:6" ht="12.75">
      <c r="A52" s="9"/>
      <c r="B52" s="4" t="s">
        <v>7</v>
      </c>
      <c r="C52" s="2">
        <v>4.517</v>
      </c>
      <c r="D52" s="2">
        <v>3.017</v>
      </c>
      <c r="E52" s="1">
        <f t="shared" si="0"/>
        <v>4.403490000000001</v>
      </c>
      <c r="F52" s="21">
        <f t="shared" si="1"/>
        <v>1.2774900000000007</v>
      </c>
    </row>
    <row r="53" spans="1:6" ht="12.75">
      <c r="A53" s="10"/>
      <c r="B53" s="4" t="s">
        <v>8</v>
      </c>
      <c r="C53" s="2">
        <v>4.38</v>
      </c>
      <c r="D53" s="2">
        <v>2.872</v>
      </c>
      <c r="E53" s="1">
        <f t="shared" si="0"/>
        <v>4.2572833333333335</v>
      </c>
      <c r="F53" s="21">
        <f t="shared" si="1"/>
        <v>1.2402833333333336</v>
      </c>
    </row>
    <row r="54" spans="1:6" ht="12.75">
      <c r="A54" s="4">
        <v>2003</v>
      </c>
      <c r="B54" s="4" t="s">
        <v>17</v>
      </c>
      <c r="C54" s="2">
        <v>4.252</v>
      </c>
      <c r="D54" s="2">
        <v>2.705</v>
      </c>
      <c r="E54" s="1">
        <f t="shared" si="0"/>
        <v>4.12139</v>
      </c>
      <c r="F54" s="21">
        <f t="shared" si="1"/>
        <v>1.24939</v>
      </c>
    </row>
    <row r="55" spans="1:6" ht="12.75">
      <c r="A55" s="8"/>
      <c r="B55" s="4" t="s">
        <v>18</v>
      </c>
      <c r="C55" s="2">
        <v>4.146</v>
      </c>
      <c r="D55" s="2">
        <v>2.504</v>
      </c>
      <c r="E55" s="1">
        <f t="shared" si="0"/>
        <v>3.9885300000000004</v>
      </c>
      <c r="F55" s="21">
        <f t="shared" si="1"/>
        <v>1.2835300000000003</v>
      </c>
    </row>
    <row r="56" spans="1:6" ht="12.75">
      <c r="A56" s="9"/>
      <c r="B56" s="4" t="s">
        <v>0</v>
      </c>
      <c r="C56" s="2">
        <v>3.976</v>
      </c>
      <c r="D56" s="2">
        <v>2.411</v>
      </c>
      <c r="E56" s="1">
        <f t="shared" si="0"/>
        <v>3.875993333333333</v>
      </c>
      <c r="F56" s="21">
        <f t="shared" si="1"/>
        <v>1.3719933333333332</v>
      </c>
    </row>
    <row r="57" spans="1:6" ht="12.75">
      <c r="A57" s="9"/>
      <c r="B57" s="4" t="s">
        <v>19</v>
      </c>
      <c r="C57" s="2">
        <v>3.886</v>
      </c>
      <c r="D57" s="2">
        <v>2.447</v>
      </c>
      <c r="E57" s="1">
        <f t="shared" si="0"/>
        <v>3.7534466666666666</v>
      </c>
      <c r="F57" s="21">
        <f t="shared" si="1"/>
        <v>1.3424466666666666</v>
      </c>
    </row>
    <row r="58" spans="1:6" ht="12.75">
      <c r="A58" s="9"/>
      <c r="B58" s="4" t="s">
        <v>1</v>
      </c>
      <c r="C58" s="2">
        <v>3.823</v>
      </c>
      <c r="D58" s="2">
        <v>2.252</v>
      </c>
      <c r="E58" s="1">
        <f t="shared" si="0"/>
        <v>3.6424266666666667</v>
      </c>
      <c r="F58" s="21">
        <f t="shared" si="1"/>
        <v>1.1954266666666666</v>
      </c>
    </row>
    <row r="59" spans="1:6" ht="12.75">
      <c r="A59" s="9"/>
      <c r="B59" s="4" t="s">
        <v>2</v>
      </c>
      <c r="C59" s="2">
        <v>3.707</v>
      </c>
      <c r="D59" s="2">
        <v>2.014</v>
      </c>
      <c r="E59" s="1">
        <f t="shared" si="0"/>
        <v>3.54445</v>
      </c>
      <c r="F59" s="21">
        <f t="shared" si="1"/>
        <v>1.29245</v>
      </c>
    </row>
    <row r="60" spans="1:6" ht="12.75">
      <c r="A60" s="9"/>
      <c r="B60" s="4" t="s">
        <v>3</v>
      </c>
      <c r="C60" s="2">
        <v>3.541</v>
      </c>
      <c r="D60" s="2">
        <v>2.076</v>
      </c>
      <c r="E60" s="1">
        <f t="shared" si="0"/>
        <v>3.4628533333333333</v>
      </c>
      <c r="F60" s="21">
        <f t="shared" si="1"/>
        <v>1.4488533333333335</v>
      </c>
    </row>
    <row r="61" spans="1:6" ht="12.75">
      <c r="A61" s="9"/>
      <c r="B61" s="4" t="s">
        <v>4</v>
      </c>
      <c r="C61" s="2">
        <v>3.47</v>
      </c>
      <c r="D61" s="2">
        <v>2.279</v>
      </c>
      <c r="E61" s="1">
        <f t="shared" si="0"/>
        <v>3.3582033333333334</v>
      </c>
      <c r="F61" s="21">
        <f t="shared" si="1"/>
        <v>1.2822033333333334</v>
      </c>
    </row>
    <row r="62" spans="1:6" ht="12.75">
      <c r="A62" s="9"/>
      <c r="B62" s="4" t="s">
        <v>21</v>
      </c>
      <c r="C62" s="2">
        <v>3.428</v>
      </c>
      <c r="D62" s="2">
        <v>2.258</v>
      </c>
      <c r="E62" s="1">
        <f t="shared" si="0"/>
        <v>3.2511266666666665</v>
      </c>
      <c r="F62" s="7">
        <f t="shared" si="1"/>
        <v>0.9721266666666666</v>
      </c>
    </row>
    <row r="63" spans="1:6" ht="12.75">
      <c r="A63" s="9"/>
      <c r="B63" s="4" t="s">
        <v>6</v>
      </c>
      <c r="C63" s="2">
        <v>3.442</v>
      </c>
      <c r="D63" s="2">
        <v>2.303</v>
      </c>
      <c r="E63" s="1">
        <f t="shared" si="0"/>
        <v>3.1664966666666667</v>
      </c>
      <c r="F63" s="7">
        <f t="shared" si="1"/>
        <v>0.9084966666666667</v>
      </c>
    </row>
    <row r="64" spans="1:6" ht="12.75">
      <c r="A64" s="9"/>
      <c r="B64" s="4" t="s">
        <v>7</v>
      </c>
      <c r="C64" s="2">
        <v>3.432</v>
      </c>
      <c r="D64" s="2">
        <v>2.41</v>
      </c>
      <c r="E64" s="1">
        <f t="shared" si="0"/>
        <v>3.1364666666666667</v>
      </c>
      <c r="F64" s="7">
        <f t="shared" si="1"/>
        <v>0.8334666666666668</v>
      </c>
    </row>
    <row r="65" spans="1:6" ht="12.75">
      <c r="A65" s="10"/>
      <c r="B65" s="4" t="s">
        <v>8</v>
      </c>
      <c r="C65" s="2">
        <v>3.458</v>
      </c>
      <c r="D65" s="2">
        <v>2.381</v>
      </c>
      <c r="E65" s="1">
        <f t="shared" si="0"/>
        <v>3.12494</v>
      </c>
      <c r="F65" s="7">
        <f t="shared" si="1"/>
        <v>0.7149399999999999</v>
      </c>
    </row>
    <row r="66" spans="1:6" ht="12.75">
      <c r="A66" s="4">
        <v>2004</v>
      </c>
      <c r="B66" s="4" t="s">
        <v>17</v>
      </c>
      <c r="C66" s="2">
        <v>3.475</v>
      </c>
      <c r="D66" s="2">
        <v>2.216</v>
      </c>
      <c r="E66" s="1">
        <f t="shared" si="0"/>
        <v>3.1340400000000006</v>
      </c>
      <c r="F66" s="7">
        <f t="shared" si="1"/>
        <v>0.7530400000000008</v>
      </c>
    </row>
    <row r="67" spans="1:6" ht="12.75">
      <c r="A67" s="8"/>
      <c r="B67" s="4" t="s">
        <v>18</v>
      </c>
      <c r="C67" s="2">
        <v>3.446</v>
      </c>
      <c r="D67" s="2">
        <v>2.163</v>
      </c>
      <c r="E67" s="1">
        <f t="shared" si="0"/>
        <v>3.14405</v>
      </c>
      <c r="F67" s="7">
        <f t="shared" si="1"/>
        <v>0.9280499999999998</v>
      </c>
    </row>
    <row r="68" spans="1:6" ht="12.75">
      <c r="A68" s="9"/>
      <c r="B68" s="4" t="s">
        <v>0</v>
      </c>
      <c r="C68" s="2">
        <v>3.358</v>
      </c>
      <c r="D68" s="2">
        <v>2.055</v>
      </c>
      <c r="E68" s="1">
        <f t="shared" si="0"/>
        <v>3.1482966666666665</v>
      </c>
      <c r="F68" s="7">
        <f t="shared" si="1"/>
        <v>0.9852966666666667</v>
      </c>
    </row>
    <row r="69" spans="1:6" ht="12.75">
      <c r="A69" s="9"/>
      <c r="B69" s="4" t="s">
        <v>19</v>
      </c>
      <c r="C69" s="2">
        <v>3.279</v>
      </c>
      <c r="D69" s="2">
        <v>2.163</v>
      </c>
      <c r="E69" s="1">
        <f t="shared" si="0"/>
        <v>3.1179633333333334</v>
      </c>
      <c r="F69" s="21">
        <f t="shared" si="1"/>
        <v>1.0629633333333333</v>
      </c>
    </row>
    <row r="70" spans="1:6" ht="12.75">
      <c r="A70" s="9"/>
      <c r="B70" s="4" t="s">
        <v>1</v>
      </c>
      <c r="C70" s="2">
        <v>3.255</v>
      </c>
      <c r="D70" s="2">
        <v>2.297</v>
      </c>
      <c r="E70" s="1">
        <f t="shared" si="0"/>
        <v>3.05851</v>
      </c>
      <c r="F70" s="7">
        <f t="shared" si="1"/>
        <v>0.8955100000000003</v>
      </c>
    </row>
    <row r="71" spans="1:6" ht="12.75">
      <c r="A71" s="9"/>
      <c r="B71" s="4" t="s">
        <v>2</v>
      </c>
      <c r="C71" s="2">
        <v>3.307</v>
      </c>
      <c r="D71" s="2">
        <v>2.404</v>
      </c>
      <c r="E71" s="1">
        <f t="shared" si="0"/>
        <v>3.0005733333333335</v>
      </c>
      <c r="F71" s="7">
        <f t="shared" si="1"/>
        <v>0.7035733333333334</v>
      </c>
    </row>
    <row r="72" spans="1:6" ht="12.75">
      <c r="A72" s="9"/>
      <c r="B72" s="4" t="s">
        <v>3</v>
      </c>
      <c r="C72" s="2">
        <v>3.323</v>
      </c>
      <c r="D72" s="2">
        <v>2.361</v>
      </c>
      <c r="E72" s="1">
        <f t="shared" si="0"/>
        <v>2.985103333333333</v>
      </c>
      <c r="F72" s="7">
        <f t="shared" si="1"/>
        <v>0.5811033333333331</v>
      </c>
    </row>
    <row r="73" spans="1:6" ht="12.75">
      <c r="A73" s="9"/>
      <c r="B73" s="4" t="s">
        <v>4</v>
      </c>
      <c r="C73" s="2">
        <v>3.392</v>
      </c>
      <c r="D73" s="2">
        <v>2.302</v>
      </c>
      <c r="E73" s="1">
        <f t="shared" si="0"/>
        <v>2.99845</v>
      </c>
      <c r="F73" s="7">
        <f t="shared" si="1"/>
        <v>0.6374499999999999</v>
      </c>
    </row>
    <row r="74" spans="1:6" ht="12.75">
      <c r="A74" s="9"/>
      <c r="B74" s="4" t="s">
        <v>5</v>
      </c>
      <c r="C74" s="2">
        <v>3.367</v>
      </c>
      <c r="D74" s="2">
        <v>2.377</v>
      </c>
      <c r="E74" s="1">
        <f aca="true" t="shared" si="2" ref="E74:E132">(C71+C72+C73)*0.91/3</f>
        <v>3.0400066666666667</v>
      </c>
      <c r="F74" s="7">
        <f aca="true" t="shared" si="3" ref="F74:F132">E74-D73</f>
        <v>0.7380066666666667</v>
      </c>
    </row>
    <row r="75" spans="1:6" ht="12.75">
      <c r="A75" s="9"/>
      <c r="B75" s="4" t="s">
        <v>6</v>
      </c>
      <c r="C75" s="2">
        <v>3.332</v>
      </c>
      <c r="D75" s="2">
        <v>2.316</v>
      </c>
      <c r="E75" s="1">
        <f t="shared" si="2"/>
        <v>3.058206666666667</v>
      </c>
      <c r="F75" s="7">
        <f t="shared" si="3"/>
        <v>0.6812066666666672</v>
      </c>
    </row>
    <row r="76" spans="1:6" ht="12.75">
      <c r="A76" s="9"/>
      <c r="B76" s="4" t="s">
        <v>7</v>
      </c>
      <c r="C76" s="2">
        <v>3.383</v>
      </c>
      <c r="D76" s="2">
        <v>2.328</v>
      </c>
      <c r="E76" s="1">
        <f t="shared" si="2"/>
        <v>3.060936666666667</v>
      </c>
      <c r="F76" s="7">
        <f t="shared" si="3"/>
        <v>0.7449366666666672</v>
      </c>
    </row>
    <row r="77" spans="1:6" ht="12.75">
      <c r="A77" s="10"/>
      <c r="B77" s="4" t="s">
        <v>8</v>
      </c>
      <c r="C77" s="2">
        <v>3.349</v>
      </c>
      <c r="D77" s="2">
        <v>2.301</v>
      </c>
      <c r="E77" s="1">
        <f t="shared" si="2"/>
        <v>3.058206666666667</v>
      </c>
      <c r="F77" s="7">
        <f t="shared" si="3"/>
        <v>0.7302066666666671</v>
      </c>
    </row>
    <row r="78" spans="1:6" ht="12.75">
      <c r="A78" s="4">
        <v>2005</v>
      </c>
      <c r="B78" s="4" t="s">
        <v>17</v>
      </c>
      <c r="C78" s="2">
        <v>3.334</v>
      </c>
      <c r="D78" s="2">
        <v>2.312</v>
      </c>
      <c r="E78" s="1">
        <f t="shared" si="2"/>
        <v>3.052746666666667</v>
      </c>
      <c r="F78" s="7">
        <f t="shared" si="3"/>
        <v>0.751746666666667</v>
      </c>
    </row>
    <row r="79" spans="1:6" ht="12.75">
      <c r="A79" s="8"/>
      <c r="B79" s="4" t="s">
        <v>18</v>
      </c>
      <c r="C79" s="2">
        <v>3.332</v>
      </c>
      <c r="D79" s="2">
        <v>2.31</v>
      </c>
      <c r="E79" s="1">
        <f t="shared" si="2"/>
        <v>3.053353333333334</v>
      </c>
      <c r="F79" s="7">
        <f t="shared" si="3"/>
        <v>0.741353333333334</v>
      </c>
    </row>
    <row r="80" spans="1:6" ht="12.75">
      <c r="A80" s="9"/>
      <c r="B80" s="4" t="s">
        <v>0</v>
      </c>
      <c r="C80" s="2">
        <v>3.343</v>
      </c>
      <c r="D80" s="2">
        <v>2.335</v>
      </c>
      <c r="E80" s="1">
        <f t="shared" si="2"/>
        <v>3.0378833333333337</v>
      </c>
      <c r="F80" s="7">
        <f t="shared" si="3"/>
        <v>0.7278833333333337</v>
      </c>
    </row>
    <row r="81" spans="1:6" ht="12.75">
      <c r="A81" s="9"/>
      <c r="B81" s="4" t="s">
        <v>19</v>
      </c>
      <c r="C81" s="2">
        <v>3.325</v>
      </c>
      <c r="D81" s="2">
        <v>2.265</v>
      </c>
      <c r="E81" s="1">
        <f t="shared" si="2"/>
        <v>3.0360633333333333</v>
      </c>
      <c r="F81" s="7">
        <f t="shared" si="3"/>
        <v>0.7010633333333334</v>
      </c>
    </row>
    <row r="82" spans="1:6" ht="12.75">
      <c r="A82" s="9"/>
      <c r="B82" s="4" t="s">
        <v>1</v>
      </c>
      <c r="C82" s="2">
        <v>3.318</v>
      </c>
      <c r="D82" s="2">
        <v>2.193</v>
      </c>
      <c r="E82" s="1">
        <f t="shared" si="2"/>
        <v>3.033333333333333</v>
      </c>
      <c r="F82" s="7">
        <f t="shared" si="3"/>
        <v>0.7683333333333331</v>
      </c>
    </row>
    <row r="83" spans="1:6" ht="12.75">
      <c r="A83" s="9"/>
      <c r="B83" s="4" t="s">
        <v>2</v>
      </c>
      <c r="C83" s="2">
        <v>3.27</v>
      </c>
      <c r="D83" s="2">
        <v>2.103</v>
      </c>
      <c r="E83" s="1">
        <f t="shared" si="2"/>
        <v>3.0290866666666667</v>
      </c>
      <c r="F83" s="7">
        <f t="shared" si="3"/>
        <v>0.8360866666666666</v>
      </c>
    </row>
    <row r="84" spans="1:6" ht="12.75">
      <c r="A84" s="9"/>
      <c r="B84" s="4" t="s">
        <v>3</v>
      </c>
      <c r="C84" s="2">
        <v>3.196</v>
      </c>
      <c r="D84" s="2">
        <v>2.168</v>
      </c>
      <c r="E84" s="1">
        <f t="shared" si="2"/>
        <v>3.0069433333333335</v>
      </c>
      <c r="F84" s="7">
        <f t="shared" si="3"/>
        <v>0.9039433333333333</v>
      </c>
    </row>
    <row r="85" spans="1:6" ht="12.75">
      <c r="A85" s="9"/>
      <c r="B85" s="4" t="s">
        <v>4</v>
      </c>
      <c r="C85" s="2">
        <v>3.19</v>
      </c>
      <c r="D85" s="2">
        <v>2.223</v>
      </c>
      <c r="E85" s="1">
        <f t="shared" si="2"/>
        <v>2.967813333333334</v>
      </c>
      <c r="F85" s="7">
        <f t="shared" si="3"/>
        <v>0.7998133333333337</v>
      </c>
    </row>
    <row r="86" spans="1:6" ht="12.75">
      <c r="A86" s="9"/>
      <c r="B86" s="4" t="s">
        <v>5</v>
      </c>
      <c r="C86" s="2">
        <v>3.197</v>
      </c>
      <c r="D86" s="2">
        <v>2.22</v>
      </c>
      <c r="E86" s="1">
        <f t="shared" si="2"/>
        <v>2.928986666666667</v>
      </c>
      <c r="F86" s="7">
        <f t="shared" si="3"/>
        <v>0.705986666666667</v>
      </c>
    </row>
    <row r="87" spans="1:6" ht="12.75">
      <c r="A87" s="9"/>
      <c r="B87" s="4" t="s">
        <v>6</v>
      </c>
      <c r="C87" s="2">
        <v>3.225</v>
      </c>
      <c r="D87" s="2">
        <v>2.414</v>
      </c>
      <c r="E87" s="1">
        <f t="shared" si="2"/>
        <v>2.9068433333333332</v>
      </c>
      <c r="F87" s="7">
        <f t="shared" si="3"/>
        <v>0.686843333333333</v>
      </c>
    </row>
    <row r="88" spans="1:6" ht="12.75">
      <c r="A88" s="9"/>
      <c r="B88" s="4" t="s">
        <v>7</v>
      </c>
      <c r="C88" s="2">
        <v>3.264</v>
      </c>
      <c r="D88" s="2">
        <v>2.684</v>
      </c>
      <c r="E88" s="1">
        <f t="shared" si="2"/>
        <v>2.9156400000000002</v>
      </c>
      <c r="F88" s="7">
        <f t="shared" si="3"/>
        <v>0.5016400000000001</v>
      </c>
    </row>
    <row r="89" spans="1:6" ht="12.75">
      <c r="A89" s="10"/>
      <c r="B89" s="4" t="s">
        <v>8</v>
      </c>
      <c r="C89" s="2">
        <v>3.404</v>
      </c>
      <c r="D89" s="2">
        <v>2.783</v>
      </c>
      <c r="E89" s="1">
        <f t="shared" si="2"/>
        <v>2.938086666666667</v>
      </c>
      <c r="F89" s="1">
        <f t="shared" si="3"/>
        <v>0.2540866666666668</v>
      </c>
    </row>
    <row r="90" spans="1:6" ht="12.75">
      <c r="A90" s="4">
        <v>2006</v>
      </c>
      <c r="B90" s="4" t="s">
        <v>17</v>
      </c>
      <c r="C90" s="2">
        <v>3.591</v>
      </c>
      <c r="D90" s="2">
        <v>2.833</v>
      </c>
      <c r="E90" s="1">
        <f t="shared" si="2"/>
        <v>3.000876666666667</v>
      </c>
      <c r="F90" s="1">
        <f t="shared" si="3"/>
        <v>0.21787666666666716</v>
      </c>
    </row>
    <row r="91" spans="1:6" ht="12.75">
      <c r="A91" s="8"/>
      <c r="B91" s="4" t="s">
        <v>18</v>
      </c>
      <c r="C91" s="2">
        <v>3.701</v>
      </c>
      <c r="D91" s="2">
        <v>2.914</v>
      </c>
      <c r="E91" s="1">
        <f t="shared" si="2"/>
        <v>3.111896666666667</v>
      </c>
      <c r="F91" s="1">
        <f t="shared" si="3"/>
        <v>0.2788966666666668</v>
      </c>
    </row>
    <row r="92" spans="1:6" ht="12.75">
      <c r="A92" s="9"/>
      <c r="B92" s="4" t="s">
        <v>0</v>
      </c>
      <c r="C92" s="2">
        <v>3.756</v>
      </c>
      <c r="D92" s="2">
        <v>3.105</v>
      </c>
      <c r="E92" s="1">
        <f t="shared" si="2"/>
        <v>3.244453333333333</v>
      </c>
      <c r="F92" s="1">
        <f t="shared" si="3"/>
        <v>0.3304533333333328</v>
      </c>
    </row>
    <row r="93" spans="1:6" ht="12.75">
      <c r="A93" s="9"/>
      <c r="B93" s="4" t="s">
        <v>19</v>
      </c>
      <c r="C93" s="2">
        <v>3.852</v>
      </c>
      <c r="D93" s="2">
        <v>3.221</v>
      </c>
      <c r="E93" s="1">
        <f t="shared" si="2"/>
        <v>3.351226666666667</v>
      </c>
      <c r="F93" s="1">
        <f t="shared" si="3"/>
        <v>0.24622666666666682</v>
      </c>
    </row>
    <row r="94" spans="1:6" ht="12.75">
      <c r="A94" s="9"/>
      <c r="B94" s="4" t="s">
        <v>1</v>
      </c>
      <c r="C94" s="2">
        <v>4.048</v>
      </c>
      <c r="D94" s="2">
        <v>3.308</v>
      </c>
      <c r="E94" s="1">
        <f t="shared" si="2"/>
        <v>3.4303966666666668</v>
      </c>
      <c r="F94" s="1">
        <f t="shared" si="3"/>
        <v>0.20939666666666668</v>
      </c>
    </row>
    <row r="95" spans="1:6" ht="12.75">
      <c r="A95" s="9"/>
      <c r="B95" s="4" t="s">
        <v>2</v>
      </c>
      <c r="C95" s="2">
        <v>4.132</v>
      </c>
      <c r="D95" s="2">
        <v>3.401</v>
      </c>
      <c r="E95" s="1">
        <f t="shared" si="2"/>
        <v>3.535653333333333</v>
      </c>
      <c r="F95" s="1">
        <f t="shared" si="3"/>
        <v>0.22765333333333304</v>
      </c>
    </row>
    <row r="96" spans="1:6" ht="12.75">
      <c r="A96" s="9"/>
      <c r="B96" s="4" t="s">
        <v>3</v>
      </c>
      <c r="C96" s="2">
        <v>4.229</v>
      </c>
      <c r="D96" s="2">
        <v>3.539</v>
      </c>
      <c r="E96" s="1">
        <f t="shared" si="2"/>
        <v>3.649706666666667</v>
      </c>
      <c r="F96" s="1">
        <f t="shared" si="3"/>
        <v>0.24870666666666708</v>
      </c>
    </row>
    <row r="97" spans="1:6" ht="12.75">
      <c r="A97" s="9"/>
      <c r="B97" s="4" t="s">
        <v>4</v>
      </c>
      <c r="C97" s="2">
        <v>4.355</v>
      </c>
      <c r="D97" s="2">
        <v>3.615</v>
      </c>
      <c r="E97" s="1">
        <f t="shared" si="2"/>
        <v>3.764063333333333</v>
      </c>
      <c r="F97" s="1">
        <f t="shared" si="3"/>
        <v>0.22506333333333295</v>
      </c>
    </row>
    <row r="98" spans="1:6" ht="12.75">
      <c r="A98" s="9"/>
      <c r="B98" s="4" t="s">
        <v>5</v>
      </c>
      <c r="C98" s="2">
        <v>4.451</v>
      </c>
      <c r="D98" s="2">
        <v>3.715</v>
      </c>
      <c r="E98" s="1">
        <f t="shared" si="2"/>
        <v>3.857186666666667</v>
      </c>
      <c r="F98" s="1">
        <f t="shared" si="3"/>
        <v>0.242186666666667</v>
      </c>
    </row>
    <row r="99" spans="1:6" ht="12.75">
      <c r="A99" s="9"/>
      <c r="B99" s="4" t="s">
        <v>6</v>
      </c>
      <c r="C99" s="2">
        <v>4.562</v>
      </c>
      <c r="D99" s="2">
        <v>3.799</v>
      </c>
      <c r="E99" s="1">
        <f t="shared" si="2"/>
        <v>3.9539500000000003</v>
      </c>
      <c r="F99" s="1">
        <f t="shared" si="3"/>
        <v>0.23895000000000044</v>
      </c>
    </row>
    <row r="100" spans="1:6" ht="12.75">
      <c r="A100" s="9"/>
      <c r="B100" s="4" t="s">
        <v>7</v>
      </c>
      <c r="C100" s="2">
        <v>4.645</v>
      </c>
      <c r="D100" s="2">
        <v>3.864</v>
      </c>
      <c r="E100" s="1">
        <f t="shared" si="2"/>
        <v>4.05496</v>
      </c>
      <c r="F100" s="1">
        <f t="shared" si="3"/>
        <v>0.2559600000000004</v>
      </c>
    </row>
    <row r="101" spans="1:6" ht="12.75">
      <c r="A101" s="10"/>
      <c r="B101" s="4" t="s">
        <v>8</v>
      </c>
      <c r="C101" s="2">
        <v>4.753</v>
      </c>
      <c r="D101" s="2">
        <v>3.921</v>
      </c>
      <c r="E101" s="1">
        <f t="shared" si="2"/>
        <v>4.142926666666667</v>
      </c>
      <c r="F101" s="1">
        <f t="shared" si="3"/>
        <v>0.278926666666667</v>
      </c>
    </row>
    <row r="102" spans="1:6" ht="12.75">
      <c r="A102" s="4">
        <v>2007</v>
      </c>
      <c r="B102" s="4" t="s">
        <v>17</v>
      </c>
      <c r="C102" s="2">
        <v>4.811</v>
      </c>
      <c r="D102" s="2">
        <v>4.064</v>
      </c>
      <c r="E102" s="1">
        <f t="shared" si="2"/>
        <v>4.234533333333334</v>
      </c>
      <c r="F102" s="1">
        <f t="shared" si="3"/>
        <v>0.31353333333333433</v>
      </c>
    </row>
    <row r="103" spans="1:6" ht="12.75">
      <c r="A103" s="8"/>
      <c r="B103" s="4" t="s">
        <v>18</v>
      </c>
      <c r="C103" s="2">
        <v>4.89</v>
      </c>
      <c r="D103" s="2">
        <v>4.094</v>
      </c>
      <c r="E103" s="1">
        <f t="shared" si="2"/>
        <v>4.310063333333333</v>
      </c>
      <c r="F103" s="1">
        <f t="shared" si="3"/>
        <v>0.24606333333333286</v>
      </c>
    </row>
    <row r="104" spans="1:6" ht="12.75">
      <c r="A104" s="9"/>
      <c r="B104" s="4" t="s">
        <v>0</v>
      </c>
      <c r="C104" s="2">
        <v>4.975</v>
      </c>
      <c r="D104" s="2">
        <v>4.106</v>
      </c>
      <c r="E104" s="1">
        <f t="shared" si="2"/>
        <v>4.38438</v>
      </c>
      <c r="F104" s="1">
        <f t="shared" si="3"/>
        <v>0.29037999999999986</v>
      </c>
    </row>
    <row r="105" spans="1:6" ht="12.75">
      <c r="A105" s="9"/>
      <c r="B105" s="4" t="s">
        <v>19</v>
      </c>
      <c r="C105" s="2">
        <v>5.008</v>
      </c>
      <c r="D105" s="2">
        <v>4.253</v>
      </c>
      <c r="E105" s="1">
        <f t="shared" si="2"/>
        <v>4.451720000000001</v>
      </c>
      <c r="F105" s="1">
        <f t="shared" si="3"/>
        <v>0.3457200000000009</v>
      </c>
    </row>
    <row r="106" spans="1:6" ht="12.75">
      <c r="A106" s="9"/>
      <c r="B106" s="4" t="s">
        <v>1</v>
      </c>
      <c r="C106" s="2">
        <v>5.092</v>
      </c>
      <c r="D106" s="2">
        <v>4.373</v>
      </c>
      <c r="E106" s="1">
        <f t="shared" si="2"/>
        <v>4.511476666666666</v>
      </c>
      <c r="F106" s="1">
        <f t="shared" si="3"/>
        <v>0.2584766666666658</v>
      </c>
    </row>
    <row r="107" spans="1:6" ht="12.75">
      <c r="A107" s="9"/>
      <c r="B107" s="4" t="s">
        <v>2</v>
      </c>
      <c r="C107" s="2">
        <v>5.19</v>
      </c>
      <c r="D107" s="2">
        <v>4.505</v>
      </c>
      <c r="E107" s="1">
        <f t="shared" si="2"/>
        <v>4.57275</v>
      </c>
      <c r="F107" s="1">
        <f t="shared" si="3"/>
        <v>0.19974999999999987</v>
      </c>
    </row>
    <row r="108" spans="1:6" ht="12.75">
      <c r="A108" s="9"/>
      <c r="B108" s="4" t="s">
        <v>3</v>
      </c>
      <c r="C108" s="2">
        <v>5.326</v>
      </c>
      <c r="D108" s="2">
        <v>4.564</v>
      </c>
      <c r="E108" s="1">
        <f t="shared" si="2"/>
        <v>4.637966666666666</v>
      </c>
      <c r="F108" s="1">
        <f t="shared" si="3"/>
        <v>0.13296666666666646</v>
      </c>
    </row>
    <row r="109" spans="1:6" ht="12.75">
      <c r="A109" s="9"/>
      <c r="B109" s="4" t="s">
        <v>4</v>
      </c>
      <c r="C109" s="2">
        <v>5.422</v>
      </c>
      <c r="D109" s="2">
        <v>4.666</v>
      </c>
      <c r="E109" s="1">
        <f t="shared" si="2"/>
        <v>4.734426666666667</v>
      </c>
      <c r="F109" s="1">
        <f t="shared" si="3"/>
        <v>0.17042666666666673</v>
      </c>
    </row>
    <row r="110" spans="1:6" ht="12.75">
      <c r="A110" s="9"/>
      <c r="B110" s="4" t="s">
        <v>5</v>
      </c>
      <c r="C110" s="2">
        <v>5.497</v>
      </c>
      <c r="D110" s="2">
        <v>4.725</v>
      </c>
      <c r="E110" s="1">
        <f t="shared" si="2"/>
        <v>4.834526666666666</v>
      </c>
      <c r="F110" s="1">
        <f t="shared" si="3"/>
        <v>0.16852666666666583</v>
      </c>
    </row>
    <row r="111" spans="1:6" ht="12.75">
      <c r="A111" s="9"/>
      <c r="B111" s="4" t="s">
        <v>6</v>
      </c>
      <c r="C111" s="2">
        <v>5.551</v>
      </c>
      <c r="D111" s="2">
        <v>4.647</v>
      </c>
      <c r="E111" s="1">
        <f t="shared" si="2"/>
        <v>4.927649999999999</v>
      </c>
      <c r="F111" s="1">
        <f t="shared" si="3"/>
        <v>0.20264999999999933</v>
      </c>
    </row>
    <row r="112" spans="1:6" ht="12.75">
      <c r="A112" s="9"/>
      <c r="B112" s="4" t="s">
        <v>7</v>
      </c>
      <c r="C112" s="2">
        <v>5.585</v>
      </c>
      <c r="D112" s="2">
        <v>4.607</v>
      </c>
      <c r="E112" s="1">
        <f t="shared" si="2"/>
        <v>4.9959</v>
      </c>
      <c r="F112" s="1">
        <f t="shared" si="3"/>
        <v>0.34889999999999954</v>
      </c>
    </row>
    <row r="113" spans="1:6" ht="12.75">
      <c r="A113" s="10"/>
      <c r="B113" s="4" t="s">
        <v>8</v>
      </c>
      <c r="C113" s="2">
        <v>5.562</v>
      </c>
      <c r="D113" s="2">
        <v>4.793</v>
      </c>
      <c r="E113" s="1">
        <f t="shared" si="2"/>
        <v>5.045343333333333</v>
      </c>
      <c r="F113" s="1">
        <f t="shared" si="3"/>
        <v>0.4383433333333331</v>
      </c>
    </row>
    <row r="114" spans="1:6" ht="12.75">
      <c r="A114" s="4">
        <v>2008</v>
      </c>
      <c r="B114" s="4" t="s">
        <v>17</v>
      </c>
      <c r="C114" s="2">
        <v>5.611</v>
      </c>
      <c r="D114" s="2">
        <v>4.498</v>
      </c>
      <c r="E114" s="1">
        <f t="shared" si="2"/>
        <v>5.06506</v>
      </c>
      <c r="F114" s="1">
        <f t="shared" si="3"/>
        <v>0.27205999999999975</v>
      </c>
    </row>
    <row r="115" spans="1:6" ht="12.75">
      <c r="A115" s="8"/>
      <c r="B115" s="4" t="s">
        <v>18</v>
      </c>
      <c r="C115" s="2">
        <v>5.582</v>
      </c>
      <c r="D115" s="2">
        <v>4.349</v>
      </c>
      <c r="E115" s="1">
        <f t="shared" si="2"/>
        <v>5.08326</v>
      </c>
      <c r="F115" s="7">
        <f t="shared" si="3"/>
        <v>0.5852599999999999</v>
      </c>
    </row>
    <row r="116" spans="1:6" ht="12.75">
      <c r="A116" s="9"/>
      <c r="B116" s="4" t="s">
        <v>0</v>
      </c>
      <c r="C116" s="2">
        <v>5.404</v>
      </c>
      <c r="D116" s="2">
        <v>4.59</v>
      </c>
      <c r="E116" s="1">
        <f t="shared" si="2"/>
        <v>5.08235</v>
      </c>
      <c r="F116" s="7">
        <f t="shared" si="3"/>
        <v>0.7333499999999997</v>
      </c>
    </row>
    <row r="117" spans="1:6" ht="12.75">
      <c r="A117" s="9"/>
      <c r="B117" s="4" t="s">
        <v>19</v>
      </c>
      <c r="C117" s="2">
        <v>5.418</v>
      </c>
      <c r="D117" s="2">
        <v>4.82</v>
      </c>
      <c r="E117" s="1">
        <f t="shared" si="2"/>
        <v>5.034423333333334</v>
      </c>
      <c r="F117" s="1">
        <f t="shared" si="3"/>
        <v>0.44442333333333384</v>
      </c>
    </row>
    <row r="118" spans="1:6" ht="12.75">
      <c r="A118" s="9"/>
      <c r="B118" s="4" t="s">
        <v>1</v>
      </c>
      <c r="C118" s="2">
        <v>5.587</v>
      </c>
      <c r="D118" s="2">
        <v>4.994</v>
      </c>
      <c r="E118" s="1">
        <f t="shared" si="2"/>
        <v>4.97588</v>
      </c>
      <c r="F118" s="1">
        <f t="shared" si="3"/>
        <v>0.1558799999999998</v>
      </c>
    </row>
    <row r="119" spans="1:6" ht="12.75">
      <c r="A119" s="9"/>
      <c r="B119" s="4" t="s">
        <v>2</v>
      </c>
      <c r="C119" s="2">
        <v>5.794</v>
      </c>
      <c r="D119" s="2">
        <v>5.361</v>
      </c>
      <c r="E119" s="1">
        <f t="shared" si="2"/>
        <v>4.9773966666666665</v>
      </c>
      <c r="F119" s="1">
        <f t="shared" si="3"/>
        <v>-0.016603333333333303</v>
      </c>
    </row>
    <row r="120" spans="1:6" ht="12.75">
      <c r="A120" s="9"/>
      <c r="B120" s="4" t="s">
        <v>3</v>
      </c>
      <c r="C120" s="2">
        <v>6.006</v>
      </c>
      <c r="D120" s="2">
        <v>5.393</v>
      </c>
      <c r="E120" s="1">
        <f t="shared" si="2"/>
        <v>5.095696666666666</v>
      </c>
      <c r="F120" s="1">
        <f t="shared" si="3"/>
        <v>-0.26530333333333367</v>
      </c>
    </row>
    <row r="121" spans="1:6" ht="12.75">
      <c r="A121" s="9"/>
      <c r="B121" s="4" t="s">
        <v>4</v>
      </c>
      <c r="C121" s="2">
        <v>6.218</v>
      </c>
      <c r="D121" s="2">
        <v>5.323</v>
      </c>
      <c r="E121" s="1">
        <f t="shared" si="2"/>
        <v>5.2740566666666675</v>
      </c>
      <c r="F121" s="1">
        <f t="shared" si="3"/>
        <v>-0.11894333333333229</v>
      </c>
    </row>
    <row r="122" spans="1:6" ht="12.75">
      <c r="A122" s="9"/>
      <c r="B122" s="4" t="s">
        <v>5</v>
      </c>
      <c r="C122" s="2">
        <v>6.265</v>
      </c>
      <c r="D122" s="2">
        <v>5.384</v>
      </c>
      <c r="E122" s="1">
        <f t="shared" si="2"/>
        <v>5.46546</v>
      </c>
      <c r="F122" s="1">
        <f t="shared" si="3"/>
        <v>0.1424599999999998</v>
      </c>
    </row>
    <row r="123" spans="1:6" ht="12.75">
      <c r="A123" s="9"/>
      <c r="B123" s="4" t="s">
        <v>6</v>
      </c>
      <c r="C123" s="2">
        <v>6.253</v>
      </c>
      <c r="D123" s="2">
        <v>5.248</v>
      </c>
      <c r="E123" s="1">
        <f t="shared" si="2"/>
        <v>5.60833</v>
      </c>
      <c r="F123" s="1">
        <f t="shared" si="3"/>
        <v>0.22432999999999925</v>
      </c>
    </row>
    <row r="124" spans="1:6" ht="12.75">
      <c r="A124" s="9"/>
      <c r="B124" s="4" t="s">
        <v>7</v>
      </c>
      <c r="C124" s="2">
        <v>6.258</v>
      </c>
      <c r="D124" s="2">
        <v>4.35</v>
      </c>
      <c r="E124" s="1">
        <f t="shared" si="2"/>
        <v>5.683253333333334</v>
      </c>
      <c r="F124" s="1">
        <f t="shared" si="3"/>
        <v>0.4352533333333337</v>
      </c>
    </row>
    <row r="125" spans="1:6" ht="12.75">
      <c r="A125" s="10"/>
      <c r="B125" s="4" t="s">
        <v>8</v>
      </c>
      <c r="C125" s="2">
        <v>5.891</v>
      </c>
      <c r="D125" s="2">
        <v>3.452</v>
      </c>
      <c r="E125" s="1">
        <f t="shared" si="2"/>
        <v>5.695386666666667</v>
      </c>
      <c r="F125" s="21">
        <f t="shared" si="3"/>
        <v>1.3453866666666672</v>
      </c>
    </row>
    <row r="126" spans="1:6" ht="12.75">
      <c r="A126" s="4">
        <v>2009</v>
      </c>
      <c r="B126" s="4" t="s">
        <v>17</v>
      </c>
      <c r="C126" s="2">
        <v>4.983</v>
      </c>
      <c r="D126" s="2">
        <v>2.622</v>
      </c>
      <c r="E126" s="1">
        <f t="shared" si="2"/>
        <v>5.58194</v>
      </c>
      <c r="F126" s="21">
        <f t="shared" si="3"/>
        <v>2.1299400000000004</v>
      </c>
    </row>
    <row r="127" spans="1:6" ht="12.75">
      <c r="A127" s="8"/>
      <c r="B127" s="4" t="s">
        <v>18</v>
      </c>
      <c r="C127" s="2">
        <v>4.324</v>
      </c>
      <c r="D127" s="2">
        <v>2.135</v>
      </c>
      <c r="E127" s="1">
        <f t="shared" si="2"/>
        <v>5.1967066666666675</v>
      </c>
      <c r="F127" s="21">
        <f t="shared" si="3"/>
        <v>2.5747066666666676</v>
      </c>
    </row>
    <row r="128" spans="1:6" ht="12.75">
      <c r="A128" s="9"/>
      <c r="B128" s="4" t="s">
        <v>0</v>
      </c>
      <c r="C128" s="2">
        <v>3.821</v>
      </c>
      <c r="D128" s="2">
        <v>1.909</v>
      </c>
      <c r="E128" s="1">
        <f t="shared" si="2"/>
        <v>4.61006</v>
      </c>
      <c r="F128" s="21">
        <f t="shared" si="3"/>
        <v>2.47506</v>
      </c>
    </row>
    <row r="129" spans="1:6" ht="12.75">
      <c r="A129" s="9"/>
      <c r="B129" s="4" t="s">
        <v>19</v>
      </c>
      <c r="C129" s="2">
        <v>3.573</v>
      </c>
      <c r="D129" s="2">
        <v>1.771</v>
      </c>
      <c r="E129" s="1">
        <f t="shared" si="2"/>
        <v>3.98216</v>
      </c>
      <c r="F129" s="21">
        <f t="shared" si="3"/>
        <v>2.0731599999999997</v>
      </c>
    </row>
    <row r="130" spans="1:6" ht="12.75">
      <c r="A130" s="9"/>
      <c r="B130" s="4" t="s">
        <v>1</v>
      </c>
      <c r="C130" s="2">
        <v>3.411</v>
      </c>
      <c r="D130" s="2">
        <v>1.644</v>
      </c>
      <c r="E130" s="1">
        <f t="shared" si="2"/>
        <v>3.55446</v>
      </c>
      <c r="F130" s="21">
        <f t="shared" si="3"/>
        <v>1.7834600000000003</v>
      </c>
    </row>
    <row r="131" spans="1:6" ht="12.75">
      <c r="A131" s="9"/>
      <c r="B131" s="4" t="s">
        <v>2</v>
      </c>
      <c r="C131" s="2">
        <v>3.294</v>
      </c>
      <c r="D131" s="2">
        <v>1.61</v>
      </c>
      <c r="E131" s="1">
        <f t="shared" si="2"/>
        <v>3.2775166666666666</v>
      </c>
      <c r="F131" s="21">
        <f t="shared" si="3"/>
        <v>1.6335166666666667</v>
      </c>
    </row>
    <row r="132" spans="1:6" ht="12.75">
      <c r="A132" s="10"/>
      <c r="B132" s="4" t="s">
        <v>3</v>
      </c>
      <c r="C132" s="5">
        <v>3.187</v>
      </c>
      <c r="D132" s="5">
        <v>1.412</v>
      </c>
      <c r="E132" s="1">
        <f t="shared" si="2"/>
        <v>3.1176600000000003</v>
      </c>
      <c r="F132" s="21">
        <f t="shared" si="3"/>
        <v>1.5076600000000002</v>
      </c>
    </row>
    <row r="133" ht="12.75">
      <c r="E133" s="1"/>
    </row>
    <row r="134" ht="12.75">
      <c r="A134" s="6"/>
    </row>
    <row r="135" ht="12.75">
      <c r="A135" s="6"/>
    </row>
    <row r="136" ht="12.75">
      <c r="A136" s="6"/>
    </row>
    <row r="137" spans="5:6" ht="12.75">
      <c r="E137" s="22"/>
      <c r="F137" t="s">
        <v>23</v>
      </c>
    </row>
    <row r="138" spans="5:6" ht="12.75">
      <c r="E138" s="23"/>
      <c r="F138" t="s">
        <v>24</v>
      </c>
    </row>
    <row r="139" ht="12.75">
      <c r="F139" t="s">
        <v>25</v>
      </c>
    </row>
  </sheetData>
  <mergeCells count="17">
    <mergeCell ref="A115:A125"/>
    <mergeCell ref="A127:A132"/>
    <mergeCell ref="A67:A77"/>
    <mergeCell ref="A79:A89"/>
    <mergeCell ref="A91:A101"/>
    <mergeCell ref="A103:A113"/>
    <mergeCell ref="A19:A29"/>
    <mergeCell ref="A31:A41"/>
    <mergeCell ref="A43:A53"/>
    <mergeCell ref="A55:A65"/>
    <mergeCell ref="A7:A17"/>
    <mergeCell ref="D4:D5"/>
    <mergeCell ref="A1:D2"/>
    <mergeCell ref="B3:C3"/>
    <mergeCell ref="A4:A5"/>
    <mergeCell ref="B4:B5"/>
    <mergeCell ref="C4:C5"/>
  </mergeCells>
  <hyperlinks>
    <hyperlink ref="A1" r:id="rId1" display="javascript:openPrint()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</dc:creator>
  <cp:keywords/>
  <dc:description/>
  <cp:lastModifiedBy>JM6226</cp:lastModifiedBy>
  <dcterms:created xsi:type="dcterms:W3CDTF">2009-09-16T11:00:14Z</dcterms:created>
  <dcterms:modified xsi:type="dcterms:W3CDTF">2009-09-17T14:34:57Z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