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1315" windowHeight="8250"/>
  </bookViews>
  <sheets>
    <sheet name="Hipoteca" sheetId="2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F304" i="2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0"/>
  <c r="F9"/>
  <c r="F8"/>
  <c r="F7"/>
  <c r="F6"/>
  <c r="F5"/>
  <c r="F4"/>
  <c r="F3"/>
  <c r="D3"/>
  <c r="D4" s="1"/>
  <c r="D5" s="1"/>
  <c r="D6" s="1"/>
  <c r="D7" s="1"/>
  <c r="D8" s="1"/>
  <c r="D9" s="1"/>
  <c r="D10" s="1"/>
  <c r="D12" s="1"/>
  <c r="D13" s="1"/>
  <c r="D14" s="1"/>
  <c r="D15" s="1"/>
  <c r="D16" s="1"/>
  <c r="D17" s="1"/>
  <c r="D18" s="1"/>
  <c r="D19" s="1"/>
  <c r="D20" s="1"/>
  <c r="D21" s="1"/>
  <c r="D22" s="1"/>
  <c r="D23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F2"/>
  <c r="I2" s="1"/>
  <c r="G2" l="1"/>
  <c r="H2" l="1"/>
  <c r="B3" l="1"/>
  <c r="G3" l="1"/>
  <c r="I3"/>
  <c r="H3" l="1"/>
  <c r="B4" l="1"/>
  <c r="I4" l="1"/>
  <c r="G4"/>
  <c r="H4" l="1"/>
  <c r="B5" l="1"/>
  <c r="G5" l="1"/>
  <c r="I5"/>
  <c r="H5" l="1"/>
  <c r="B6" l="1"/>
  <c r="I6" l="1"/>
  <c r="G6"/>
  <c r="H6" l="1"/>
  <c r="B7" l="1"/>
  <c r="G7" l="1"/>
  <c r="H7" s="1"/>
  <c r="B8" s="1"/>
  <c r="I7"/>
  <c r="I8" l="1"/>
  <c r="G8"/>
  <c r="H8" l="1"/>
  <c r="B9" s="1"/>
  <c r="G9" l="1"/>
  <c r="I9"/>
  <c r="H9" l="1"/>
  <c r="B10" l="1"/>
  <c r="I10" l="1"/>
  <c r="M11" s="1"/>
  <c r="G10"/>
  <c r="K11" s="1"/>
  <c r="H10" l="1"/>
  <c r="B12" l="1"/>
  <c r="I12" s="1"/>
  <c r="L11"/>
  <c r="G12" l="1"/>
  <c r="H12" l="1"/>
  <c r="B13" l="1"/>
  <c r="G13" l="1"/>
  <c r="I13"/>
  <c r="H13" l="1"/>
  <c r="B14" l="1"/>
  <c r="I14" l="1"/>
  <c r="G14"/>
  <c r="H14" l="1"/>
  <c r="B15" l="1"/>
  <c r="G15" l="1"/>
  <c r="I15"/>
  <c r="H15" l="1"/>
  <c r="B16" l="1"/>
  <c r="I16" l="1"/>
  <c r="G16"/>
  <c r="H16" l="1"/>
  <c r="B17" s="1"/>
  <c r="I17" l="1"/>
  <c r="G17"/>
  <c r="H17" l="1"/>
  <c r="B18" s="1"/>
  <c r="G18" s="1"/>
  <c r="I18" l="1"/>
  <c r="H18" s="1"/>
  <c r="B19" s="1"/>
  <c r="G19" l="1"/>
  <c r="I19"/>
  <c r="H19" l="1"/>
  <c r="B20" s="1"/>
  <c r="I20" l="1"/>
  <c r="G20"/>
  <c r="H20" l="1"/>
  <c r="B21" s="1"/>
  <c r="G21" l="1"/>
  <c r="I21"/>
  <c r="H21" l="1"/>
  <c r="B22" s="1"/>
  <c r="I22" l="1"/>
  <c r="G22"/>
  <c r="H22" l="1"/>
  <c r="B23" s="1"/>
  <c r="G23" l="1"/>
  <c r="I23"/>
  <c r="M24" s="1"/>
  <c r="K24" l="1"/>
  <c r="H23"/>
  <c r="B25" l="1"/>
  <c r="L24"/>
  <c r="I25" l="1"/>
  <c r="G25"/>
  <c r="H25" l="1"/>
  <c r="B26" s="1"/>
  <c r="I26" s="1"/>
  <c r="G26" l="1"/>
  <c r="H26" s="1"/>
  <c r="B27" s="1"/>
  <c r="G27" s="1"/>
  <c r="H27" l="1"/>
  <c r="B28" s="1"/>
  <c r="I28" s="1"/>
  <c r="I27"/>
  <c r="G28" l="1"/>
  <c r="H28" s="1"/>
  <c r="B29" s="1"/>
  <c r="G29" l="1"/>
  <c r="H29" s="1"/>
  <c r="B30" s="1"/>
  <c r="I29"/>
  <c r="G30" l="1"/>
  <c r="I30"/>
  <c r="H30" l="1"/>
  <c r="B31" s="1"/>
  <c r="I31" l="1"/>
  <c r="G31"/>
  <c r="H31" l="1"/>
  <c r="B32" s="1"/>
  <c r="I32" s="1"/>
  <c r="G32" l="1"/>
  <c r="H32" s="1"/>
  <c r="B33" s="1"/>
  <c r="G33" s="1"/>
  <c r="H33" l="1"/>
  <c r="B34" s="1"/>
  <c r="I34" s="1"/>
  <c r="I33"/>
  <c r="G34" l="1"/>
  <c r="H34" s="1"/>
  <c r="B35" s="1"/>
  <c r="G35" s="1"/>
  <c r="H35" l="1"/>
  <c r="B36" s="1"/>
  <c r="I36" s="1"/>
  <c r="I35"/>
  <c r="G36" l="1"/>
  <c r="H36" s="1"/>
  <c r="B37" s="1"/>
  <c r="G37" s="1"/>
  <c r="H37" l="1"/>
  <c r="B38" s="1"/>
  <c r="G38" s="1"/>
  <c r="I37"/>
  <c r="I38" l="1"/>
  <c r="H38" s="1"/>
  <c r="B39" s="1"/>
  <c r="I39" l="1"/>
  <c r="G39"/>
  <c r="H39" l="1"/>
  <c r="B40" s="1"/>
  <c r="I40" s="1"/>
  <c r="G40" l="1"/>
  <c r="H40" s="1"/>
  <c r="B41" s="1"/>
  <c r="G41" s="1"/>
  <c r="H41" l="1"/>
  <c r="B42" s="1"/>
  <c r="I42" s="1"/>
  <c r="I41"/>
  <c r="G42" l="1"/>
  <c r="H42" s="1"/>
  <c r="B43" s="1"/>
  <c r="I43" s="1"/>
  <c r="G43" l="1"/>
  <c r="H43" s="1"/>
  <c r="B44" s="1"/>
  <c r="G44" l="1"/>
  <c r="H44" s="1"/>
  <c r="B45" s="1"/>
  <c r="I44"/>
  <c r="I45" l="1"/>
  <c r="G45"/>
  <c r="H45" l="1"/>
  <c r="B46" s="1"/>
  <c r="G46" l="1"/>
  <c r="H46" s="1"/>
  <c r="B47" s="1"/>
  <c r="I46"/>
  <c r="I47" l="1"/>
  <c r="G47"/>
  <c r="H47" l="1"/>
  <c r="B48" s="1"/>
  <c r="G48" l="1"/>
  <c r="I48"/>
  <c r="H48" l="1"/>
  <c r="B49" s="1"/>
  <c r="I49" l="1"/>
  <c r="G49"/>
  <c r="H49" l="1"/>
  <c r="B50" s="1"/>
  <c r="I50" s="1"/>
  <c r="G50" l="1"/>
  <c r="H50" s="1"/>
  <c r="B51" s="1"/>
  <c r="G51" s="1"/>
  <c r="I51" l="1"/>
  <c r="H51" s="1"/>
  <c r="B52" s="1"/>
  <c r="G52" l="1"/>
  <c r="I52"/>
  <c r="H52" l="1"/>
  <c r="B53" s="1"/>
  <c r="I53" l="1"/>
  <c r="G53"/>
  <c r="H53" l="1"/>
  <c r="B54" s="1"/>
  <c r="I54" l="1"/>
  <c r="G54"/>
  <c r="H54" l="1"/>
  <c r="B55" s="1"/>
  <c r="G55" s="1"/>
  <c r="I55" l="1"/>
  <c r="H55" s="1"/>
  <c r="B56" s="1"/>
  <c r="I56" l="1"/>
  <c r="G56"/>
  <c r="H56" l="1"/>
  <c r="B57" s="1"/>
  <c r="I57" l="1"/>
  <c r="G57"/>
  <c r="H57" l="1"/>
  <c r="B58" s="1"/>
  <c r="I58" l="1"/>
  <c r="G58"/>
  <c r="H58" l="1"/>
  <c r="B59" s="1"/>
  <c r="I59" l="1"/>
  <c r="G59"/>
  <c r="H59" l="1"/>
  <c r="B60" s="1"/>
  <c r="I60" l="1"/>
  <c r="G60"/>
  <c r="H60" l="1"/>
  <c r="B61" s="1"/>
  <c r="G61" l="1"/>
  <c r="H61" s="1"/>
  <c r="B62" s="1"/>
  <c r="I61"/>
  <c r="G62" l="1"/>
  <c r="I62"/>
  <c r="H62" l="1"/>
  <c r="B63" s="1"/>
  <c r="I63" l="1"/>
  <c r="G63"/>
  <c r="H63" l="1"/>
  <c r="B64" s="1"/>
  <c r="G64" l="1"/>
  <c r="H64" s="1"/>
  <c r="B65" s="1"/>
  <c r="I64"/>
  <c r="I65" l="1"/>
  <c r="G65"/>
  <c r="H65" l="1"/>
  <c r="B66" s="1"/>
  <c r="G66" l="1"/>
  <c r="H66" s="1"/>
  <c r="B67" s="1"/>
  <c r="I66"/>
  <c r="I67" l="1"/>
  <c r="G67"/>
  <c r="H67" l="1"/>
  <c r="B68" s="1"/>
  <c r="I68" l="1"/>
  <c r="G68"/>
  <c r="H68" l="1"/>
  <c r="B69" s="1"/>
  <c r="I69" l="1"/>
  <c r="G69"/>
  <c r="H69" l="1"/>
  <c r="B70" s="1"/>
  <c r="I70" l="1"/>
  <c r="G70"/>
  <c r="H70" l="1"/>
  <c r="B71" s="1"/>
  <c r="I71" l="1"/>
  <c r="G71"/>
  <c r="H71" l="1"/>
  <c r="B72" s="1"/>
  <c r="G72" l="1"/>
  <c r="H72" s="1"/>
  <c r="B73" s="1"/>
  <c r="I72"/>
  <c r="I73" l="1"/>
  <c r="G73"/>
  <c r="H73" l="1"/>
  <c r="B74" s="1"/>
  <c r="G74" l="1"/>
  <c r="I74"/>
  <c r="H74" l="1"/>
  <c r="B75" s="1"/>
  <c r="I75" l="1"/>
  <c r="G75"/>
  <c r="H75" l="1"/>
  <c r="B76" s="1"/>
  <c r="G76" l="1"/>
  <c r="H76" s="1"/>
  <c r="B77" s="1"/>
  <c r="I76"/>
  <c r="I77" l="1"/>
  <c r="G77"/>
  <c r="H77" l="1"/>
  <c r="B78" s="1"/>
  <c r="G78" l="1"/>
  <c r="H78" s="1"/>
  <c r="B79" s="1"/>
  <c r="I78"/>
  <c r="I79" l="1"/>
  <c r="G79"/>
  <c r="H79" l="1"/>
  <c r="B80" s="1"/>
  <c r="G80" l="1"/>
  <c r="H80" s="1"/>
  <c r="B81" s="1"/>
  <c r="I80"/>
  <c r="I81" l="1"/>
  <c r="G81"/>
  <c r="H81" l="1"/>
  <c r="B82" s="1"/>
  <c r="G82" l="1"/>
  <c r="I82"/>
  <c r="H82" l="1"/>
  <c r="B83" s="1"/>
  <c r="I83" l="1"/>
  <c r="G83"/>
  <c r="H83" l="1"/>
  <c r="B84" s="1"/>
  <c r="G84" l="1"/>
  <c r="H84" s="1"/>
  <c r="B85" s="1"/>
  <c r="I84"/>
  <c r="I85" l="1"/>
  <c r="G85"/>
  <c r="H85" l="1"/>
  <c r="B86" s="1"/>
  <c r="G86" l="1"/>
  <c r="H86" s="1"/>
  <c r="B87" s="1"/>
  <c r="I86"/>
  <c r="I87" l="1"/>
  <c r="G87"/>
  <c r="H87" l="1"/>
  <c r="B88" s="1"/>
  <c r="I88" l="1"/>
  <c r="G88"/>
  <c r="H88" l="1"/>
  <c r="B89" s="1"/>
  <c r="I89" l="1"/>
  <c r="G89"/>
  <c r="H89" l="1"/>
  <c r="B90" s="1"/>
  <c r="I90" l="1"/>
  <c r="G90"/>
  <c r="H90" l="1"/>
  <c r="B91" s="1"/>
  <c r="I91" l="1"/>
  <c r="G91"/>
  <c r="H91" l="1"/>
  <c r="B92" s="1"/>
  <c r="I92" l="1"/>
  <c r="G92"/>
  <c r="H92" l="1"/>
  <c r="B93" s="1"/>
  <c r="G93" l="1"/>
  <c r="H93" s="1"/>
  <c r="B94" s="1"/>
  <c r="I93"/>
  <c r="G94" l="1"/>
  <c r="H94" s="1"/>
  <c r="B95" s="1"/>
  <c r="I94"/>
  <c r="G95" l="1"/>
  <c r="H95" s="1"/>
  <c r="B96" s="1"/>
  <c r="I95"/>
  <c r="G96" l="1"/>
  <c r="H96" s="1"/>
  <c r="B97" s="1"/>
  <c r="I96"/>
  <c r="I97" l="1"/>
  <c r="G97"/>
  <c r="H97" l="1"/>
  <c r="B98" s="1"/>
  <c r="G98" l="1"/>
  <c r="I98"/>
  <c r="H98" l="1"/>
  <c r="B99" s="1"/>
  <c r="I99" l="1"/>
  <c r="G99"/>
  <c r="H99" l="1"/>
  <c r="B100" s="1"/>
  <c r="G100" l="1"/>
  <c r="H100" s="1"/>
  <c r="B101" s="1"/>
  <c r="I100"/>
  <c r="I101" l="1"/>
  <c r="G101"/>
  <c r="H101" l="1"/>
  <c r="B102" s="1"/>
  <c r="I102" l="1"/>
  <c r="G102"/>
  <c r="H102" l="1"/>
  <c r="B103" s="1"/>
  <c r="I103" l="1"/>
  <c r="G103"/>
  <c r="H103" l="1"/>
  <c r="B104" s="1"/>
  <c r="I104" l="1"/>
  <c r="G104"/>
  <c r="H104" l="1"/>
  <c r="B105" s="1"/>
  <c r="G105" s="1"/>
  <c r="H105" l="1"/>
  <c r="B106" s="1"/>
  <c r="G106" s="1"/>
  <c r="I105"/>
  <c r="H106" l="1"/>
  <c r="B107" s="1"/>
  <c r="G107" s="1"/>
  <c r="I106"/>
  <c r="H107" l="1"/>
  <c r="B108" s="1"/>
  <c r="G108" s="1"/>
  <c r="I107"/>
  <c r="H108" l="1"/>
  <c r="B109" s="1"/>
  <c r="G109" s="1"/>
  <c r="I108"/>
  <c r="H109" l="1"/>
  <c r="B110" s="1"/>
  <c r="G110" s="1"/>
  <c r="I109"/>
  <c r="I110" l="1"/>
  <c r="H110" s="1"/>
  <c r="B111" s="1"/>
  <c r="I111" l="1"/>
  <c r="G111"/>
  <c r="H111" l="1"/>
  <c r="B112" s="1"/>
  <c r="I112" s="1"/>
  <c r="G112" l="1"/>
  <c r="H112" s="1"/>
  <c r="B113" s="1"/>
  <c r="G113" s="1"/>
  <c r="H113" l="1"/>
  <c r="B114" s="1"/>
  <c r="I114" s="1"/>
  <c r="I113"/>
  <c r="G114" l="1"/>
  <c r="H114" s="1"/>
  <c r="B115" s="1"/>
  <c r="I115" l="1"/>
  <c r="G115"/>
  <c r="H115" l="1"/>
  <c r="B116" s="1"/>
  <c r="I116" s="1"/>
  <c r="G116" l="1"/>
  <c r="H116" s="1"/>
  <c r="B117" s="1"/>
  <c r="I117" s="1"/>
  <c r="G117" l="1"/>
  <c r="H117" s="1"/>
  <c r="B118" s="1"/>
  <c r="I118" s="1"/>
  <c r="G118" l="1"/>
  <c r="H118" s="1"/>
  <c r="B119" s="1"/>
  <c r="G119" s="1"/>
  <c r="H119" l="1"/>
  <c r="B120" s="1"/>
  <c r="I120" s="1"/>
  <c r="I119"/>
  <c r="G120" l="1"/>
  <c r="H120" s="1"/>
  <c r="B121" s="1"/>
  <c r="G121" s="1"/>
  <c r="I121" l="1"/>
  <c r="H121" s="1"/>
  <c r="B122" s="1"/>
  <c r="I122" l="1"/>
  <c r="G122"/>
  <c r="H122" l="1"/>
  <c r="B123" s="1"/>
  <c r="G123" s="1"/>
  <c r="H123" l="1"/>
  <c r="B124" s="1"/>
  <c r="I124" s="1"/>
  <c r="I123"/>
  <c r="G124" l="1"/>
  <c r="H124" s="1"/>
  <c r="B125" s="1"/>
  <c r="I125" s="1"/>
  <c r="G125" l="1"/>
  <c r="H125" s="1"/>
  <c r="B126" s="1"/>
  <c r="I126" s="1"/>
  <c r="G126" l="1"/>
  <c r="H126" s="1"/>
  <c r="B127" s="1"/>
  <c r="G127" s="1"/>
  <c r="I127" l="1"/>
  <c r="H127" s="1"/>
  <c r="B128" s="1"/>
  <c r="G128" l="1"/>
  <c r="I128"/>
  <c r="H128" l="1"/>
  <c r="B129" s="1"/>
  <c r="I129" l="1"/>
  <c r="G129"/>
  <c r="H129" l="1"/>
  <c r="B130" s="1"/>
  <c r="I130" s="1"/>
  <c r="G130" l="1"/>
  <c r="H130" s="1"/>
  <c r="B131" s="1"/>
  <c r="I131" s="1"/>
  <c r="G131" l="1"/>
  <c r="H131" s="1"/>
  <c r="B132" s="1"/>
  <c r="I132" s="1"/>
  <c r="G132" l="1"/>
  <c r="H132" s="1"/>
  <c r="B133" s="1"/>
  <c r="G133" s="1"/>
  <c r="I133" l="1"/>
  <c r="H133" s="1"/>
  <c r="B134" s="1"/>
  <c r="G134" l="1"/>
  <c r="H134" s="1"/>
  <c r="B135" s="1"/>
  <c r="I134"/>
  <c r="I135" l="1"/>
  <c r="G135"/>
  <c r="H135" l="1"/>
  <c r="B136" s="1"/>
  <c r="G136" l="1"/>
  <c r="H136" s="1"/>
  <c r="B137" s="1"/>
  <c r="I136"/>
  <c r="I137" l="1"/>
  <c r="G137"/>
  <c r="H137" l="1"/>
  <c r="B138" s="1"/>
  <c r="I138" s="1"/>
  <c r="G138" l="1"/>
  <c r="H138" s="1"/>
  <c r="B139" s="1"/>
  <c r="I139" l="1"/>
  <c r="G139"/>
  <c r="H139" l="1"/>
  <c r="B140" s="1"/>
  <c r="G140" l="1"/>
  <c r="H140" s="1"/>
  <c r="B141" s="1"/>
  <c r="I140"/>
  <c r="I141" l="1"/>
  <c r="G141"/>
  <c r="H141" l="1"/>
  <c r="B142" s="1"/>
  <c r="G142" l="1"/>
  <c r="H142" s="1"/>
  <c r="B143" s="1"/>
  <c r="I142"/>
  <c r="I143" l="1"/>
  <c r="G143"/>
  <c r="H143" l="1"/>
  <c r="B144" s="1"/>
  <c r="I144" s="1"/>
  <c r="G144" l="1"/>
  <c r="H144" s="1"/>
  <c r="B145" s="1"/>
  <c r="G145" s="1"/>
  <c r="I145" l="1"/>
  <c r="H145" s="1"/>
  <c r="B146" s="1"/>
  <c r="G146" l="1"/>
  <c r="H146" s="1"/>
  <c r="B147" s="1"/>
  <c r="I146"/>
  <c r="I147" l="1"/>
  <c r="G147"/>
  <c r="H147" l="1"/>
  <c r="B148" s="1"/>
  <c r="G148" l="1"/>
  <c r="H148" s="1"/>
  <c r="B149" s="1"/>
  <c r="I148"/>
  <c r="G149" l="1"/>
  <c r="H149" s="1"/>
  <c r="B150" s="1"/>
  <c r="I149"/>
  <c r="G150" l="1"/>
  <c r="H150" s="1"/>
  <c r="B151" s="1"/>
  <c r="I150"/>
  <c r="I151" l="1"/>
  <c r="G151"/>
  <c r="H151" l="1"/>
  <c r="B152" s="1"/>
  <c r="G152" l="1"/>
  <c r="H152" s="1"/>
  <c r="B153" s="1"/>
  <c r="I152"/>
  <c r="I153" l="1"/>
  <c r="G153"/>
  <c r="H153" l="1"/>
  <c r="B154" s="1"/>
  <c r="I154" s="1"/>
  <c r="G154" l="1"/>
  <c r="H154" s="1"/>
  <c r="B155" s="1"/>
  <c r="G155" s="1"/>
  <c r="I155" l="1"/>
  <c r="H155" s="1"/>
  <c r="B156" s="1"/>
  <c r="G156" l="1"/>
  <c r="H156" s="1"/>
  <c r="B157" s="1"/>
  <c r="I156"/>
  <c r="I157" l="1"/>
  <c r="G157"/>
  <c r="H157" l="1"/>
  <c r="B158" s="1"/>
  <c r="G158" l="1"/>
  <c r="H158" s="1"/>
  <c r="B159" s="1"/>
  <c r="I158"/>
  <c r="G159" l="1"/>
  <c r="H159" s="1"/>
  <c r="B160" s="1"/>
  <c r="I159"/>
  <c r="G160" l="1"/>
  <c r="H160" s="1"/>
  <c r="B161" s="1"/>
  <c r="I160"/>
  <c r="G161" l="1"/>
  <c r="H161" s="1"/>
  <c r="B162" s="1"/>
  <c r="I161"/>
  <c r="I162" l="1"/>
  <c r="G162"/>
  <c r="H162" l="1"/>
  <c r="B163" s="1"/>
  <c r="I163" l="1"/>
  <c r="G163"/>
  <c r="H163" l="1"/>
  <c r="B164" s="1"/>
  <c r="I164" s="1"/>
  <c r="G164" l="1"/>
  <c r="H164" s="1"/>
  <c r="B165" s="1"/>
  <c r="G165" s="1"/>
  <c r="I165" l="1"/>
  <c r="H165" s="1"/>
  <c r="B166" s="1"/>
  <c r="G166" l="1"/>
  <c r="H166" s="1"/>
  <c r="B167" s="1"/>
  <c r="I166"/>
  <c r="I167" l="1"/>
  <c r="G167"/>
  <c r="H167" l="1"/>
  <c r="B168" s="1"/>
  <c r="I168" s="1"/>
  <c r="G168" l="1"/>
  <c r="H168" s="1"/>
  <c r="B169" s="1"/>
  <c r="I169" l="1"/>
  <c r="G169"/>
  <c r="H169" l="1"/>
  <c r="B170" s="1"/>
  <c r="G170" l="1"/>
  <c r="H170" s="1"/>
  <c r="B171" s="1"/>
  <c r="I170"/>
  <c r="I171" l="1"/>
  <c r="G171"/>
  <c r="H171" l="1"/>
  <c r="B172" s="1"/>
  <c r="I172" l="1"/>
  <c r="G172"/>
  <c r="H172" l="1"/>
  <c r="B173" s="1"/>
  <c r="I173" l="1"/>
  <c r="G173"/>
  <c r="H173" l="1"/>
  <c r="B174" s="1"/>
  <c r="G174" l="1"/>
  <c r="H174" s="1"/>
  <c r="B175" s="1"/>
  <c r="I174"/>
  <c r="I175" l="1"/>
  <c r="G175"/>
  <c r="H175" l="1"/>
  <c r="B176" s="1"/>
  <c r="I176" l="1"/>
  <c r="G176"/>
  <c r="H176" l="1"/>
  <c r="B177" s="1"/>
  <c r="G177" s="1"/>
  <c r="I177" l="1"/>
  <c r="H177" s="1"/>
  <c r="B178" s="1"/>
  <c r="G178" l="1"/>
  <c r="H178" s="1"/>
  <c r="B179" s="1"/>
  <c r="I178"/>
  <c r="I179" l="1"/>
  <c r="G179"/>
  <c r="H179" l="1"/>
  <c r="B180" s="1"/>
  <c r="G180" l="1"/>
  <c r="I180"/>
  <c r="H180" l="1"/>
  <c r="B181" s="1"/>
  <c r="I181" l="1"/>
  <c r="G181"/>
  <c r="H181" l="1"/>
  <c r="B182" s="1"/>
  <c r="G182" l="1"/>
  <c r="H182" s="1"/>
  <c r="B183" s="1"/>
  <c r="I182"/>
  <c r="I183" l="1"/>
  <c r="G183"/>
  <c r="H183" l="1"/>
  <c r="B184" s="1"/>
  <c r="G184" l="1"/>
  <c r="I184"/>
  <c r="H184" l="1"/>
  <c r="B185" s="1"/>
  <c r="I185" l="1"/>
  <c r="G185"/>
  <c r="H185" l="1"/>
  <c r="B186" s="1"/>
  <c r="G186" l="1"/>
  <c r="H186" s="1"/>
  <c r="B187" s="1"/>
  <c r="I186"/>
  <c r="I187" l="1"/>
  <c r="G187"/>
  <c r="H187" l="1"/>
  <c r="B188" s="1"/>
  <c r="G188" l="1"/>
  <c r="H188" s="1"/>
  <c r="B189" s="1"/>
  <c r="I188"/>
  <c r="I189" l="1"/>
  <c r="G189"/>
  <c r="H189" l="1"/>
  <c r="B190" s="1"/>
  <c r="I190" s="1"/>
  <c r="G190" l="1"/>
  <c r="H190" s="1"/>
  <c r="B191" s="1"/>
  <c r="I191" l="1"/>
  <c r="G191"/>
  <c r="H191" l="1"/>
  <c r="B192" s="1"/>
  <c r="I192" s="1"/>
  <c r="G192" l="1"/>
  <c r="H192" s="1"/>
  <c r="B193" s="1"/>
  <c r="G193" s="1"/>
  <c r="I193" l="1"/>
  <c r="H193" s="1"/>
  <c r="B194" s="1"/>
  <c r="G194" l="1"/>
  <c r="I194"/>
  <c r="H194" l="1"/>
  <c r="B195" s="1"/>
  <c r="G195" l="1"/>
  <c r="H195" s="1"/>
  <c r="B196" s="1"/>
  <c r="I195"/>
  <c r="G196" l="1"/>
  <c r="I196"/>
  <c r="H196" l="1"/>
  <c r="B197" s="1"/>
  <c r="G197" l="1"/>
  <c r="H197" s="1"/>
  <c r="B198" s="1"/>
  <c r="I197"/>
  <c r="I198" l="1"/>
  <c r="G198"/>
  <c r="H198" l="1"/>
  <c r="B199" s="1"/>
  <c r="G199" l="1"/>
  <c r="H199" s="1"/>
  <c r="B200" s="1"/>
  <c r="I199"/>
  <c r="I200" l="1"/>
  <c r="G200"/>
  <c r="H200" l="1"/>
  <c r="B201" s="1"/>
  <c r="I201" l="1"/>
  <c r="G201"/>
  <c r="H201" l="1"/>
  <c r="B202" s="1"/>
  <c r="G202" l="1"/>
  <c r="H202" s="1"/>
  <c r="B203" s="1"/>
  <c r="I202"/>
  <c r="G203" l="1"/>
  <c r="H203" s="1"/>
  <c r="B204" s="1"/>
  <c r="I203"/>
  <c r="G204" l="1"/>
  <c r="H204" s="1"/>
  <c r="B205" s="1"/>
  <c r="I204"/>
  <c r="I205" l="1"/>
  <c r="G205"/>
  <c r="H205" l="1"/>
  <c r="B206" s="1"/>
  <c r="G206" l="1"/>
  <c r="H206" s="1"/>
  <c r="B207" s="1"/>
  <c r="I206"/>
  <c r="G207" l="1"/>
  <c r="I207"/>
  <c r="H207" l="1"/>
  <c r="B208" s="1"/>
  <c r="I208" l="1"/>
  <c r="G208"/>
  <c r="H208" l="1"/>
  <c r="B209" s="1"/>
  <c r="I209" s="1"/>
  <c r="G209" l="1"/>
  <c r="H209" s="1"/>
  <c r="B210" s="1"/>
  <c r="I210" s="1"/>
  <c r="G210" l="1"/>
  <c r="H210" s="1"/>
  <c r="B211" s="1"/>
  <c r="G211" l="1"/>
  <c r="H211" s="1"/>
  <c r="B212" s="1"/>
  <c r="I211"/>
  <c r="G212" l="1"/>
  <c r="I212"/>
  <c r="H212" l="1"/>
  <c r="B213" s="1"/>
  <c r="G213" s="1"/>
  <c r="I213" l="1"/>
  <c r="H213" s="1"/>
  <c r="B214" s="1"/>
  <c r="G214" s="1"/>
  <c r="I214" l="1"/>
  <c r="H214" s="1"/>
  <c r="B215" s="1"/>
  <c r="G215" l="1"/>
  <c r="H215" s="1"/>
  <c r="B216" s="1"/>
  <c r="I215"/>
  <c r="I216" l="1"/>
  <c r="G216"/>
  <c r="H216" l="1"/>
  <c r="B217" s="1"/>
  <c r="G217" l="1"/>
  <c r="H217" s="1"/>
  <c r="B218" s="1"/>
  <c r="I217"/>
  <c r="G218" l="1"/>
  <c r="H218" s="1"/>
  <c r="B219" s="1"/>
  <c r="I218"/>
  <c r="I219" l="1"/>
  <c r="G219"/>
  <c r="H219" l="1"/>
  <c r="B220" s="1"/>
  <c r="I220" l="1"/>
  <c r="G220"/>
  <c r="H220" l="1"/>
  <c r="B221" s="1"/>
  <c r="G221" s="1"/>
  <c r="H221" l="1"/>
  <c r="B222" s="1"/>
  <c r="I222" s="1"/>
  <c r="I221"/>
  <c r="G222" l="1"/>
  <c r="H222" s="1"/>
  <c r="B223" s="1"/>
  <c r="I223" s="1"/>
  <c r="G223" l="1"/>
  <c r="H223" s="1"/>
  <c r="B224" s="1"/>
  <c r="G224" s="1"/>
  <c r="I224" l="1"/>
  <c r="H224" s="1"/>
  <c r="B225" s="1"/>
  <c r="I225" s="1"/>
  <c r="G225" l="1"/>
  <c r="H225" s="1"/>
  <c r="B226" s="1"/>
  <c r="G226" s="1"/>
  <c r="I226" l="1"/>
  <c r="H226" s="1"/>
  <c r="B227" s="1"/>
  <c r="I227" l="1"/>
  <c r="G227"/>
  <c r="H227" l="1"/>
  <c r="B228" s="1"/>
  <c r="G228" l="1"/>
  <c r="H228" s="1"/>
  <c r="B229" s="1"/>
  <c r="I228"/>
  <c r="I229" l="1"/>
  <c r="G229"/>
  <c r="H229" l="1"/>
  <c r="B230" s="1"/>
  <c r="G230" s="1"/>
  <c r="H230" l="1"/>
  <c r="B231" s="1"/>
  <c r="G231" s="1"/>
  <c r="I230"/>
  <c r="I231" l="1"/>
  <c r="H231" s="1"/>
  <c r="B232" s="1"/>
  <c r="I232" l="1"/>
  <c r="G232"/>
  <c r="H232" l="1"/>
  <c r="B233" s="1"/>
  <c r="I233" l="1"/>
  <c r="G233"/>
  <c r="H233" l="1"/>
  <c r="B234" s="1"/>
  <c r="G234" l="1"/>
  <c r="I234"/>
  <c r="H234" l="1"/>
  <c r="B235" s="1"/>
  <c r="G235" l="1"/>
  <c r="H235" s="1"/>
  <c r="B236" s="1"/>
  <c r="I235"/>
  <c r="I236" l="1"/>
  <c r="G236"/>
  <c r="H236" l="1"/>
  <c r="B237" s="1"/>
  <c r="I237" s="1"/>
  <c r="G237" l="1"/>
  <c r="H237" s="1"/>
  <c r="B238" s="1"/>
  <c r="G238" s="1"/>
  <c r="I238" l="1"/>
  <c r="H238" s="1"/>
  <c r="B239" s="1"/>
  <c r="I239" l="1"/>
  <c r="G239"/>
  <c r="H239" l="1"/>
  <c r="B240" s="1"/>
  <c r="I240" l="1"/>
  <c r="G240"/>
  <c r="H240" l="1"/>
  <c r="B241" s="1"/>
  <c r="I241" s="1"/>
  <c r="G241" l="1"/>
  <c r="H241" s="1"/>
  <c r="B242" s="1"/>
  <c r="G242" s="1"/>
  <c r="I242" l="1"/>
  <c r="H242" s="1"/>
  <c r="B243" s="1"/>
  <c r="G243" l="1"/>
  <c r="H243" s="1"/>
  <c r="B244" s="1"/>
  <c r="I243"/>
  <c r="G244" l="1"/>
  <c r="H244" s="1"/>
  <c r="B245" s="1"/>
  <c r="I244"/>
  <c r="G245" l="1"/>
  <c r="I245"/>
  <c r="H245" l="1"/>
  <c r="B246" s="1"/>
  <c r="I246" s="1"/>
  <c r="G246" l="1"/>
  <c r="H246" s="1"/>
  <c r="B247" s="1"/>
  <c r="G247" s="1"/>
  <c r="I247" l="1"/>
  <c r="H247" s="1"/>
  <c r="B248" s="1"/>
  <c r="G248" l="1"/>
  <c r="H248" s="1"/>
  <c r="B249" s="1"/>
  <c r="I248"/>
  <c r="G249" l="1"/>
  <c r="H249" s="1"/>
  <c r="B250" s="1"/>
  <c r="I249"/>
  <c r="I250" l="1"/>
  <c r="G250"/>
  <c r="H250" l="1"/>
  <c r="B251" s="1"/>
  <c r="I251" l="1"/>
  <c r="G251"/>
  <c r="H251" l="1"/>
  <c r="B252" s="1"/>
  <c r="I252" l="1"/>
  <c r="G252"/>
  <c r="H252" l="1"/>
  <c r="B253" s="1"/>
  <c r="G253" l="1"/>
  <c r="H253" s="1"/>
  <c r="B254" s="1"/>
  <c r="I253"/>
  <c r="G254" l="1"/>
  <c r="H254" s="1"/>
  <c r="B255" s="1"/>
  <c r="I254"/>
  <c r="G255" l="1"/>
  <c r="H255" s="1"/>
  <c r="B256" s="1"/>
  <c r="I255"/>
  <c r="G256" l="1"/>
  <c r="H256" s="1"/>
  <c r="B257" s="1"/>
  <c r="I256"/>
  <c r="I257" l="1"/>
  <c r="G257"/>
  <c r="H257" l="1"/>
  <c r="B258" s="1"/>
  <c r="G258" l="1"/>
  <c r="H258" s="1"/>
  <c r="B259" s="1"/>
  <c r="I258"/>
  <c r="G259" l="1"/>
  <c r="H259" s="1"/>
  <c r="B260" s="1"/>
  <c r="I259"/>
  <c r="G260" l="1"/>
  <c r="H260" s="1"/>
  <c r="B261" s="1"/>
  <c r="I260"/>
  <c r="I261" l="1"/>
  <c r="G261"/>
  <c r="H261" l="1"/>
  <c r="B262" s="1"/>
  <c r="G262" l="1"/>
  <c r="H262" s="1"/>
  <c r="B263" s="1"/>
  <c r="I262"/>
  <c r="I263" l="1"/>
  <c r="G263"/>
  <c r="H263" l="1"/>
  <c r="B264" s="1"/>
  <c r="G264" l="1"/>
  <c r="H264" s="1"/>
  <c r="B265" s="1"/>
  <c r="I264"/>
  <c r="G265" l="1"/>
  <c r="I265"/>
  <c r="H265" l="1"/>
  <c r="B266" s="1"/>
  <c r="G266" l="1"/>
  <c r="H266" s="1"/>
  <c r="B267" s="1"/>
  <c r="I266"/>
  <c r="G267" l="1"/>
  <c r="H267" s="1"/>
  <c r="B268" s="1"/>
  <c r="I267"/>
  <c r="I268" l="1"/>
  <c r="G268"/>
  <c r="H268" l="1"/>
  <c r="B269" s="1"/>
  <c r="G269" l="1"/>
  <c r="H269" s="1"/>
  <c r="B270" s="1"/>
  <c r="I269"/>
  <c r="I270" l="1"/>
  <c r="G270"/>
  <c r="H270" l="1"/>
  <c r="B271" s="1"/>
  <c r="I271" l="1"/>
  <c r="G271"/>
  <c r="H271" l="1"/>
  <c r="B272" s="1"/>
  <c r="I272" l="1"/>
  <c r="G272"/>
  <c r="H272" l="1"/>
  <c r="B273" s="1"/>
  <c r="I273" l="1"/>
  <c r="G273"/>
  <c r="H273" l="1"/>
  <c r="B274" s="1"/>
  <c r="I274" s="1"/>
  <c r="G274" l="1"/>
  <c r="H274" s="1"/>
  <c r="B275" s="1"/>
  <c r="I275" l="1"/>
  <c r="G275"/>
  <c r="H275" l="1"/>
  <c r="B276" s="1"/>
  <c r="I276" l="1"/>
  <c r="G276"/>
  <c r="H276" l="1"/>
  <c r="B277" s="1"/>
  <c r="I277" l="1"/>
  <c r="G277"/>
  <c r="H277" l="1"/>
  <c r="B278" s="1"/>
  <c r="G278" l="1"/>
  <c r="H278" s="1"/>
  <c r="B279" s="1"/>
  <c r="I278"/>
  <c r="G279" l="1"/>
  <c r="I279"/>
  <c r="H279" l="1"/>
  <c r="B280" s="1"/>
  <c r="G280" l="1"/>
  <c r="H280" s="1"/>
  <c r="B281" s="1"/>
  <c r="I280"/>
  <c r="G281" l="1"/>
  <c r="H281" s="1"/>
  <c r="B282" s="1"/>
  <c r="I281"/>
  <c r="I282" l="1"/>
  <c r="G282"/>
  <c r="H282" l="1"/>
  <c r="B283" s="1"/>
  <c r="I283" l="1"/>
  <c r="G283"/>
  <c r="H283" l="1"/>
  <c r="B284" s="1"/>
  <c r="I284" l="1"/>
  <c r="G284"/>
  <c r="H284" l="1"/>
  <c r="B285" s="1"/>
  <c r="G285" l="1"/>
  <c r="H285" s="1"/>
  <c r="B286" s="1"/>
  <c r="I285"/>
  <c r="G286" l="1"/>
  <c r="H286" s="1"/>
  <c r="B287" s="1"/>
  <c r="I286"/>
  <c r="I287" l="1"/>
  <c r="G287"/>
  <c r="H287" l="1"/>
  <c r="B288" s="1"/>
  <c r="G288" l="1"/>
  <c r="H288" s="1"/>
  <c r="B289" s="1"/>
  <c r="I288"/>
  <c r="I289" l="1"/>
  <c r="G289"/>
  <c r="H289" l="1"/>
  <c r="B290" s="1"/>
  <c r="G290" l="1"/>
  <c r="I290"/>
  <c r="H290" l="1"/>
  <c r="B291" s="1"/>
  <c r="G291" l="1"/>
  <c r="H291" s="1"/>
  <c r="B292" s="1"/>
  <c r="I291"/>
  <c r="G292" l="1"/>
  <c r="H292" s="1"/>
  <c r="B293" s="1"/>
  <c r="I292"/>
  <c r="G293" l="1"/>
  <c r="I293"/>
  <c r="H293" l="1"/>
  <c r="B294" s="1"/>
  <c r="G294" l="1"/>
  <c r="H294" s="1"/>
  <c r="B295" s="1"/>
  <c r="I294"/>
  <c r="G295" l="1"/>
  <c r="I295"/>
  <c r="H295" l="1"/>
  <c r="B296" s="1"/>
  <c r="G296" l="1"/>
  <c r="H296" s="1"/>
  <c r="B297" s="1"/>
  <c r="I296"/>
  <c r="G297" l="1"/>
  <c r="H297" s="1"/>
  <c r="B298" s="1"/>
  <c r="I297"/>
  <c r="I298" l="1"/>
  <c r="G298"/>
  <c r="H298" l="1"/>
  <c r="B299" s="1"/>
  <c r="I299" l="1"/>
  <c r="G299"/>
  <c r="H299" l="1"/>
  <c r="B300" s="1"/>
  <c r="I300" l="1"/>
  <c r="G300"/>
  <c r="H300" l="1"/>
  <c r="B301" s="1"/>
  <c r="G301" l="1"/>
  <c r="H301" s="1"/>
  <c r="B302" s="1"/>
  <c r="I301"/>
  <c r="I302" l="1"/>
  <c r="G302"/>
  <c r="H302" l="1"/>
  <c r="B303" s="1"/>
  <c r="G303" s="1"/>
  <c r="H303" l="1"/>
  <c r="H304" s="1"/>
  <c r="I303"/>
  <c r="I304" s="1"/>
  <c r="B304" l="1"/>
  <c r="G304" s="1"/>
</calcChain>
</file>

<file path=xl/sharedStrings.xml><?xml version="1.0" encoding="utf-8"?>
<sst xmlns="http://schemas.openxmlformats.org/spreadsheetml/2006/main" count="14" uniqueCount="9">
  <si>
    <t>amortiz. Extras</t>
  </si>
  <si>
    <t>amortizacion</t>
  </si>
  <si>
    <t>meses x pagar</t>
  </si>
  <si>
    <t>capital pendiente</t>
  </si>
  <si>
    <t>Tipo Interes</t>
  </si>
  <si>
    <t>cuota Total</t>
  </si>
  <si>
    <t>Cuota intereses</t>
  </si>
  <si>
    <t>Intereses x mes</t>
  </si>
  <si>
    <t>cuota Total Año Fiscal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</si>
</sst>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/>
    <xf numFmtId="4" fontId="0" fillId="0" borderId="0" xfId="0" applyNumberFormat="1"/>
    <xf numFmtId="17" fontId="0" fillId="0" borderId="0" xfId="0" applyNumberFormat="1"/>
    <xf numFmtId="0" fontId="3" fillId="2" borderId="0" xfId="0" applyFont="1" applyFill="1"/>
    <xf numFmtId="4" fontId="0" fillId="2" borderId="0" xfId="0" applyNumberForma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4"/>
  <sheetViews>
    <sheetView tabSelected="1" workbookViewId="0">
      <selection activeCell="B3" sqref="B3"/>
    </sheetView>
  </sheetViews>
  <sheetFormatPr baseColWidth="10" defaultRowHeight="15"/>
  <cols>
    <col min="2" max="2" width="16.7109375" style="4" bestFit="1" customWidth="1"/>
    <col min="3" max="3" width="14.42578125" customWidth="1"/>
    <col min="4" max="4" width="13.42578125" bestFit="1" customWidth="1"/>
    <col min="5" max="5" width="11.5703125" style="6" bestFit="1" customWidth="1"/>
    <col min="6" max="6" width="14.85546875" bestFit="1" customWidth="1"/>
    <col min="7" max="7" width="15.28515625" style="1" customWidth="1"/>
    <col min="8" max="8" width="18.140625" customWidth="1"/>
    <col min="9" max="9" width="14.85546875" bestFit="1" customWidth="1"/>
    <col min="11" max="11" width="20.140625" bestFit="1" customWidth="1"/>
    <col min="12" max="12" width="12.42578125" bestFit="1" customWidth="1"/>
    <col min="13" max="13" width="14.85546875" bestFit="1" customWidth="1"/>
    <col min="15" max="15" width="12.7109375" bestFit="1" customWidth="1"/>
    <col min="18" max="18" width="13.28515625" customWidth="1"/>
  </cols>
  <sheetData>
    <row r="1" spans="1:13">
      <c r="B1" s="3" t="s">
        <v>3</v>
      </c>
      <c r="C1" s="1" t="s">
        <v>0</v>
      </c>
      <c r="D1" s="1" t="s">
        <v>2</v>
      </c>
      <c r="E1" s="8" t="s">
        <v>4</v>
      </c>
      <c r="F1" s="1" t="s">
        <v>7</v>
      </c>
      <c r="G1" s="1" t="s">
        <v>5</v>
      </c>
      <c r="H1" s="1" t="s">
        <v>1</v>
      </c>
      <c r="I1" s="1" t="s">
        <v>6</v>
      </c>
      <c r="K1" s="1"/>
    </row>
    <row r="2" spans="1:13">
      <c r="A2" s="5">
        <v>40634</v>
      </c>
      <c r="B2" s="7">
        <v>0</v>
      </c>
      <c r="D2">
        <v>300</v>
      </c>
      <c r="E2" s="6">
        <v>2.6</v>
      </c>
      <c r="F2">
        <f t="shared" ref="F2:F10" si="0">E2/12</f>
        <v>0.21666666666666667</v>
      </c>
      <c r="G2" s="2">
        <f t="shared" ref="G2:G10" si="1">(B2*F2)/(100*(1-(1+(F2/100)) ^ (-D2)))</f>
        <v>0</v>
      </c>
      <c r="H2">
        <f t="shared" ref="H2:H10" si="2">(G2-I2)</f>
        <v>0</v>
      </c>
      <c r="I2">
        <f t="shared" ref="I2:I10" si="3">B2*(F2/100)</f>
        <v>0</v>
      </c>
    </row>
    <row r="3" spans="1:13">
      <c r="A3" s="5">
        <v>40664</v>
      </c>
      <c r="B3" s="4">
        <f t="shared" ref="B3:B10" si="4">B2-H2-C2</f>
        <v>0</v>
      </c>
      <c r="D3">
        <f>D2-1</f>
        <v>299</v>
      </c>
      <c r="E3" s="6">
        <v>2.6</v>
      </c>
      <c r="F3">
        <f t="shared" si="0"/>
        <v>0.21666666666666667</v>
      </c>
      <c r="G3" s="2">
        <f t="shared" si="1"/>
        <v>0</v>
      </c>
      <c r="H3">
        <f t="shared" si="2"/>
        <v>0</v>
      </c>
      <c r="I3">
        <f t="shared" si="3"/>
        <v>0</v>
      </c>
    </row>
    <row r="4" spans="1:13">
      <c r="A4" s="5">
        <v>40695</v>
      </c>
      <c r="B4" s="4">
        <f t="shared" si="4"/>
        <v>0</v>
      </c>
      <c r="D4">
        <f t="shared" ref="D4:D69" si="5">D3-1</f>
        <v>298</v>
      </c>
      <c r="E4" s="6">
        <v>2.6</v>
      </c>
      <c r="F4">
        <f t="shared" si="0"/>
        <v>0.21666666666666667</v>
      </c>
      <c r="G4" s="2">
        <f t="shared" si="1"/>
        <v>0</v>
      </c>
      <c r="H4">
        <f t="shared" si="2"/>
        <v>0</v>
      </c>
      <c r="I4">
        <f t="shared" si="3"/>
        <v>0</v>
      </c>
    </row>
    <row r="5" spans="1:13">
      <c r="A5" s="5">
        <v>40725</v>
      </c>
      <c r="B5" s="4">
        <f t="shared" si="4"/>
        <v>0</v>
      </c>
      <c r="D5">
        <f t="shared" si="5"/>
        <v>297</v>
      </c>
      <c r="E5" s="6">
        <v>2.6</v>
      </c>
      <c r="F5">
        <f t="shared" si="0"/>
        <v>0.21666666666666667</v>
      </c>
      <c r="G5" s="2">
        <f t="shared" si="1"/>
        <v>0</v>
      </c>
      <c r="H5">
        <f t="shared" si="2"/>
        <v>0</v>
      </c>
      <c r="I5">
        <f t="shared" si="3"/>
        <v>0</v>
      </c>
    </row>
    <row r="6" spans="1:13">
      <c r="A6" s="5">
        <v>40756</v>
      </c>
      <c r="B6" s="4">
        <f t="shared" si="4"/>
        <v>0</v>
      </c>
      <c r="D6">
        <f t="shared" si="5"/>
        <v>296</v>
      </c>
      <c r="E6" s="6">
        <v>2.6</v>
      </c>
      <c r="F6">
        <f t="shared" si="0"/>
        <v>0.21666666666666667</v>
      </c>
      <c r="G6" s="2">
        <f t="shared" si="1"/>
        <v>0</v>
      </c>
      <c r="H6">
        <f t="shared" si="2"/>
        <v>0</v>
      </c>
      <c r="I6">
        <f t="shared" si="3"/>
        <v>0</v>
      </c>
    </row>
    <row r="7" spans="1:13">
      <c r="A7" s="5">
        <v>40787</v>
      </c>
      <c r="B7" s="4">
        <f t="shared" si="4"/>
        <v>0</v>
      </c>
      <c r="D7">
        <f t="shared" si="5"/>
        <v>295</v>
      </c>
      <c r="E7" s="6">
        <v>2.6</v>
      </c>
      <c r="F7">
        <f t="shared" si="0"/>
        <v>0.21666666666666667</v>
      </c>
      <c r="G7" s="2">
        <f t="shared" si="1"/>
        <v>0</v>
      </c>
      <c r="H7">
        <f t="shared" si="2"/>
        <v>0</v>
      </c>
      <c r="I7">
        <f t="shared" si="3"/>
        <v>0</v>
      </c>
    </row>
    <row r="8" spans="1:13">
      <c r="A8" s="5">
        <v>40817</v>
      </c>
      <c r="B8" s="4">
        <f t="shared" si="4"/>
        <v>0</v>
      </c>
      <c r="D8">
        <f t="shared" si="5"/>
        <v>294</v>
      </c>
      <c r="E8" s="6">
        <v>2.6</v>
      </c>
      <c r="F8">
        <f t="shared" si="0"/>
        <v>0.21666666666666667</v>
      </c>
      <c r="G8" s="2">
        <f t="shared" si="1"/>
        <v>0</v>
      </c>
      <c r="H8">
        <f t="shared" si="2"/>
        <v>0</v>
      </c>
      <c r="I8">
        <f t="shared" si="3"/>
        <v>0</v>
      </c>
    </row>
    <row r="9" spans="1:13">
      <c r="A9" s="5">
        <v>40848</v>
      </c>
      <c r="B9" s="4">
        <f t="shared" si="4"/>
        <v>0</v>
      </c>
      <c r="D9">
        <f t="shared" si="5"/>
        <v>293</v>
      </c>
      <c r="E9" s="6">
        <v>2.6</v>
      </c>
      <c r="F9">
        <f t="shared" si="0"/>
        <v>0.21666666666666667</v>
      </c>
      <c r="G9" s="2">
        <f t="shared" si="1"/>
        <v>0</v>
      </c>
      <c r="H9">
        <f t="shared" si="2"/>
        <v>0</v>
      </c>
      <c r="I9">
        <f t="shared" si="3"/>
        <v>0</v>
      </c>
    </row>
    <row r="10" spans="1:13">
      <c r="A10" s="5">
        <v>40878</v>
      </c>
      <c r="B10" s="4">
        <f t="shared" si="4"/>
        <v>0</v>
      </c>
      <c r="D10">
        <f t="shared" si="5"/>
        <v>292</v>
      </c>
      <c r="E10" s="6">
        <v>2.6</v>
      </c>
      <c r="F10">
        <f t="shared" si="0"/>
        <v>0.21666666666666667</v>
      </c>
      <c r="G10" s="2">
        <f t="shared" si="1"/>
        <v>0</v>
      </c>
      <c r="H10">
        <f t="shared" si="2"/>
        <v>0</v>
      </c>
      <c r="I10">
        <f t="shared" si="3"/>
        <v>0</v>
      </c>
      <c r="K10" s="1" t="s">
        <v>8</v>
      </c>
      <c r="L10" s="1" t="s">
        <v>1</v>
      </c>
      <c r="M10" s="1" t="s">
        <v>6</v>
      </c>
    </row>
    <row r="11" spans="1:13">
      <c r="A11" s="5"/>
      <c r="G11" s="2"/>
      <c r="K11" s="4">
        <f>SUM(G2:G10)</f>
        <v>0</v>
      </c>
      <c r="L11" s="4">
        <f>SUM(H2:H10)</f>
        <v>0</v>
      </c>
      <c r="M11" s="4">
        <f>SUM(I2:I10)</f>
        <v>0</v>
      </c>
    </row>
    <row r="12" spans="1:13">
      <c r="A12" s="5">
        <v>40909</v>
      </c>
      <c r="B12" s="4">
        <f>B10-H10-C10</f>
        <v>0</v>
      </c>
      <c r="D12">
        <f>D10-1</f>
        <v>291</v>
      </c>
      <c r="E12" s="6">
        <v>2.6</v>
      </c>
      <c r="F12">
        <f t="shared" ref="F12:F23" si="6">E12/12</f>
        <v>0.21666666666666667</v>
      </c>
      <c r="G12" s="2">
        <f t="shared" ref="G12:G23" si="7">(B12*F12)/(100*(1-(1+(F12/100)) ^ (-D12)))</f>
        <v>0</v>
      </c>
      <c r="H12">
        <f t="shared" ref="H12:H23" si="8">(G12-I12)</f>
        <v>0</v>
      </c>
      <c r="I12">
        <f t="shared" ref="I12:I23" si="9">B12*(F12/100)</f>
        <v>0</v>
      </c>
    </row>
    <row r="13" spans="1:13">
      <c r="A13" s="5">
        <v>40940</v>
      </c>
      <c r="B13" s="4">
        <f t="shared" ref="B13:B23" si="10">B12-H12-C12</f>
        <v>0</v>
      </c>
      <c r="D13">
        <f t="shared" si="5"/>
        <v>290</v>
      </c>
      <c r="E13" s="6">
        <v>2.6</v>
      </c>
      <c r="F13">
        <f t="shared" si="6"/>
        <v>0.21666666666666667</v>
      </c>
      <c r="G13" s="2">
        <f t="shared" si="7"/>
        <v>0</v>
      </c>
      <c r="H13">
        <f t="shared" si="8"/>
        <v>0</v>
      </c>
      <c r="I13">
        <f t="shared" si="9"/>
        <v>0</v>
      </c>
    </row>
    <row r="14" spans="1:13">
      <c r="A14" s="5">
        <v>40969</v>
      </c>
      <c r="B14" s="4">
        <f t="shared" si="10"/>
        <v>0</v>
      </c>
      <c r="D14">
        <f t="shared" si="5"/>
        <v>289</v>
      </c>
      <c r="E14" s="6">
        <v>2.6</v>
      </c>
      <c r="F14">
        <f t="shared" si="6"/>
        <v>0.21666666666666667</v>
      </c>
      <c r="G14" s="2">
        <f t="shared" si="7"/>
        <v>0</v>
      </c>
      <c r="H14">
        <f t="shared" si="8"/>
        <v>0</v>
      </c>
      <c r="I14">
        <f t="shared" si="9"/>
        <v>0</v>
      </c>
    </row>
    <row r="15" spans="1:13">
      <c r="A15" s="5">
        <v>41000</v>
      </c>
      <c r="B15" s="4">
        <f t="shared" si="10"/>
        <v>0</v>
      </c>
      <c r="D15">
        <f t="shared" si="5"/>
        <v>288</v>
      </c>
      <c r="E15" s="6">
        <v>2.6</v>
      </c>
      <c r="F15">
        <f t="shared" si="6"/>
        <v>0.21666666666666667</v>
      </c>
      <c r="G15" s="2">
        <f t="shared" si="7"/>
        <v>0</v>
      </c>
      <c r="H15">
        <f t="shared" si="8"/>
        <v>0</v>
      </c>
      <c r="I15">
        <f t="shared" si="9"/>
        <v>0</v>
      </c>
    </row>
    <row r="16" spans="1:13">
      <c r="A16" s="5">
        <v>41030</v>
      </c>
      <c r="B16" s="4">
        <f t="shared" si="10"/>
        <v>0</v>
      </c>
      <c r="D16">
        <f t="shared" si="5"/>
        <v>287</v>
      </c>
      <c r="E16" s="6">
        <v>2.6</v>
      </c>
      <c r="F16">
        <f t="shared" si="6"/>
        <v>0.21666666666666667</v>
      </c>
      <c r="G16" s="2">
        <f t="shared" si="7"/>
        <v>0</v>
      </c>
      <c r="H16">
        <f t="shared" si="8"/>
        <v>0</v>
      </c>
      <c r="I16">
        <f t="shared" si="9"/>
        <v>0</v>
      </c>
    </row>
    <row r="17" spans="1:13">
      <c r="A17" s="5">
        <v>41061</v>
      </c>
      <c r="B17" s="4">
        <f t="shared" si="10"/>
        <v>0</v>
      </c>
      <c r="D17">
        <f t="shared" si="5"/>
        <v>286</v>
      </c>
      <c r="E17" s="6">
        <v>2.6</v>
      </c>
      <c r="F17">
        <f t="shared" si="6"/>
        <v>0.21666666666666667</v>
      </c>
      <c r="G17" s="2">
        <f t="shared" si="7"/>
        <v>0</v>
      </c>
      <c r="H17">
        <f t="shared" si="8"/>
        <v>0</v>
      </c>
      <c r="I17">
        <f t="shared" si="9"/>
        <v>0</v>
      </c>
    </row>
    <row r="18" spans="1:13">
      <c r="A18" s="5">
        <v>41091</v>
      </c>
      <c r="B18" s="4">
        <f t="shared" si="10"/>
        <v>0</v>
      </c>
      <c r="D18">
        <f t="shared" si="5"/>
        <v>285</v>
      </c>
      <c r="E18" s="6">
        <v>2.6</v>
      </c>
      <c r="F18">
        <f t="shared" si="6"/>
        <v>0.21666666666666667</v>
      </c>
      <c r="G18" s="2">
        <f t="shared" si="7"/>
        <v>0</v>
      </c>
      <c r="H18">
        <f t="shared" si="8"/>
        <v>0</v>
      </c>
      <c r="I18">
        <f t="shared" si="9"/>
        <v>0</v>
      </c>
    </row>
    <row r="19" spans="1:13">
      <c r="A19" s="5">
        <v>41122</v>
      </c>
      <c r="B19" s="4">
        <f t="shared" si="10"/>
        <v>0</v>
      </c>
      <c r="D19">
        <f t="shared" si="5"/>
        <v>284</v>
      </c>
      <c r="E19" s="6">
        <v>2.6</v>
      </c>
      <c r="F19">
        <f t="shared" si="6"/>
        <v>0.21666666666666667</v>
      </c>
      <c r="G19" s="2">
        <f t="shared" si="7"/>
        <v>0</v>
      </c>
      <c r="H19">
        <f t="shared" si="8"/>
        <v>0</v>
      </c>
      <c r="I19">
        <f t="shared" si="9"/>
        <v>0</v>
      </c>
    </row>
    <row r="20" spans="1:13">
      <c r="A20" s="5">
        <v>41153</v>
      </c>
      <c r="B20" s="4">
        <f t="shared" si="10"/>
        <v>0</v>
      </c>
      <c r="D20">
        <f t="shared" si="5"/>
        <v>283</v>
      </c>
      <c r="E20" s="6">
        <v>2.6</v>
      </c>
      <c r="F20">
        <f t="shared" si="6"/>
        <v>0.21666666666666667</v>
      </c>
      <c r="G20" s="2">
        <f t="shared" si="7"/>
        <v>0</v>
      </c>
      <c r="H20">
        <f t="shared" si="8"/>
        <v>0</v>
      </c>
      <c r="I20">
        <f t="shared" si="9"/>
        <v>0</v>
      </c>
    </row>
    <row r="21" spans="1:13">
      <c r="A21" s="5">
        <v>41183</v>
      </c>
      <c r="B21" s="4">
        <f t="shared" si="10"/>
        <v>0</v>
      </c>
      <c r="D21">
        <f t="shared" si="5"/>
        <v>282</v>
      </c>
      <c r="E21" s="6">
        <v>2.6</v>
      </c>
      <c r="F21">
        <f t="shared" si="6"/>
        <v>0.21666666666666667</v>
      </c>
      <c r="G21" s="2">
        <f t="shared" si="7"/>
        <v>0</v>
      </c>
      <c r="H21">
        <f t="shared" si="8"/>
        <v>0</v>
      </c>
      <c r="I21">
        <f t="shared" si="9"/>
        <v>0</v>
      </c>
    </row>
    <row r="22" spans="1:13">
      <c r="A22" s="5">
        <v>41214</v>
      </c>
      <c r="B22" s="4">
        <f t="shared" si="10"/>
        <v>0</v>
      </c>
      <c r="D22">
        <f t="shared" si="5"/>
        <v>281</v>
      </c>
      <c r="E22" s="6">
        <v>2.6</v>
      </c>
      <c r="F22">
        <f t="shared" si="6"/>
        <v>0.21666666666666667</v>
      </c>
      <c r="G22" s="2">
        <f t="shared" si="7"/>
        <v>0</v>
      </c>
      <c r="H22">
        <f t="shared" si="8"/>
        <v>0</v>
      </c>
      <c r="I22">
        <f t="shared" si="9"/>
        <v>0</v>
      </c>
    </row>
    <row r="23" spans="1:13">
      <c r="A23" s="5">
        <v>41244</v>
      </c>
      <c r="B23" s="4">
        <f t="shared" si="10"/>
        <v>0</v>
      </c>
      <c r="D23">
        <f t="shared" si="5"/>
        <v>280</v>
      </c>
      <c r="E23" s="6">
        <v>2.6</v>
      </c>
      <c r="F23">
        <f t="shared" si="6"/>
        <v>0.21666666666666667</v>
      </c>
      <c r="G23" s="2">
        <f t="shared" si="7"/>
        <v>0</v>
      </c>
      <c r="H23">
        <f t="shared" si="8"/>
        <v>0</v>
      </c>
      <c r="I23">
        <f t="shared" si="9"/>
        <v>0</v>
      </c>
      <c r="K23" s="1" t="s">
        <v>8</v>
      </c>
      <c r="L23" s="1" t="s">
        <v>1</v>
      </c>
      <c r="M23" s="1" t="s">
        <v>6</v>
      </c>
    </row>
    <row r="24" spans="1:13">
      <c r="A24" s="5"/>
      <c r="G24" s="2"/>
      <c r="K24" s="4">
        <f>SUM(G12:G23)</f>
        <v>0</v>
      </c>
      <c r="L24" s="4">
        <f>SUM(H12:H23)</f>
        <v>0</v>
      </c>
      <c r="M24" s="4">
        <f>SUM(I12:I23)</f>
        <v>0</v>
      </c>
    </row>
    <row r="25" spans="1:13">
      <c r="A25" s="5">
        <v>41275</v>
      </c>
      <c r="B25" s="4">
        <f>B23-H23-C23</f>
        <v>0</v>
      </c>
      <c r="D25">
        <f>D23-1</f>
        <v>279</v>
      </c>
      <c r="E25" s="6">
        <v>2.6</v>
      </c>
      <c r="F25">
        <f t="shared" ref="F25:F42" si="11">E25/12</f>
        <v>0.21666666666666667</v>
      </c>
      <c r="G25" s="2">
        <f t="shared" ref="G25:G88" si="12">(B25*F25)/(100*(1-(1+(F25/100)) ^ (-D25)))</f>
        <v>0</v>
      </c>
      <c r="H25">
        <f t="shared" ref="H25:H88" si="13">(G25-I25)</f>
        <v>0</v>
      </c>
      <c r="I25">
        <f t="shared" ref="I25:I88" si="14">B25*(F25/100)</f>
        <v>0</v>
      </c>
    </row>
    <row r="26" spans="1:13">
      <c r="A26" s="5">
        <v>41306</v>
      </c>
      <c r="B26" s="4">
        <f t="shared" ref="B26:B89" si="15">B25-H25-C25</f>
        <v>0</v>
      </c>
      <c r="D26">
        <f t="shared" si="5"/>
        <v>278</v>
      </c>
      <c r="E26" s="6">
        <v>2.6</v>
      </c>
      <c r="F26">
        <f t="shared" si="11"/>
        <v>0.21666666666666667</v>
      </c>
      <c r="G26" s="2">
        <f t="shared" si="12"/>
        <v>0</v>
      </c>
      <c r="H26">
        <f t="shared" si="13"/>
        <v>0</v>
      </c>
      <c r="I26">
        <f t="shared" si="14"/>
        <v>0</v>
      </c>
    </row>
    <row r="27" spans="1:13">
      <c r="A27" s="5">
        <v>41334</v>
      </c>
      <c r="B27" s="4">
        <f t="shared" si="15"/>
        <v>0</v>
      </c>
      <c r="D27">
        <f t="shared" si="5"/>
        <v>277</v>
      </c>
      <c r="E27" s="6">
        <v>2.6</v>
      </c>
      <c r="F27">
        <f t="shared" si="11"/>
        <v>0.21666666666666667</v>
      </c>
      <c r="G27" s="2">
        <f t="shared" si="12"/>
        <v>0</v>
      </c>
      <c r="H27">
        <f t="shared" si="13"/>
        <v>0</v>
      </c>
      <c r="I27">
        <f t="shared" si="14"/>
        <v>0</v>
      </c>
    </row>
    <row r="28" spans="1:13">
      <c r="A28" s="5">
        <v>41365</v>
      </c>
      <c r="B28" s="4">
        <f t="shared" si="15"/>
        <v>0</v>
      </c>
      <c r="D28">
        <f t="shared" si="5"/>
        <v>276</v>
      </c>
      <c r="E28" s="6">
        <v>2.6</v>
      </c>
      <c r="F28">
        <f t="shared" si="11"/>
        <v>0.21666666666666667</v>
      </c>
      <c r="G28" s="2">
        <f t="shared" si="12"/>
        <v>0</v>
      </c>
      <c r="H28">
        <f t="shared" si="13"/>
        <v>0</v>
      </c>
      <c r="I28">
        <f t="shared" si="14"/>
        <v>0</v>
      </c>
    </row>
    <row r="29" spans="1:13">
      <c r="A29" s="5">
        <v>41395</v>
      </c>
      <c r="B29" s="4">
        <f t="shared" si="15"/>
        <v>0</v>
      </c>
      <c r="D29">
        <f t="shared" si="5"/>
        <v>275</v>
      </c>
      <c r="E29" s="6">
        <v>2.6</v>
      </c>
      <c r="F29">
        <f t="shared" si="11"/>
        <v>0.21666666666666667</v>
      </c>
      <c r="G29" s="2">
        <f t="shared" si="12"/>
        <v>0</v>
      </c>
      <c r="H29">
        <f t="shared" si="13"/>
        <v>0</v>
      </c>
      <c r="I29">
        <f t="shared" si="14"/>
        <v>0</v>
      </c>
    </row>
    <row r="30" spans="1:13">
      <c r="A30" s="5">
        <v>41426</v>
      </c>
      <c r="B30" s="4">
        <f t="shared" si="15"/>
        <v>0</v>
      </c>
      <c r="D30">
        <f t="shared" si="5"/>
        <v>274</v>
      </c>
      <c r="E30" s="6">
        <v>2.6</v>
      </c>
      <c r="F30">
        <f t="shared" si="11"/>
        <v>0.21666666666666667</v>
      </c>
      <c r="G30" s="2">
        <f t="shared" si="12"/>
        <v>0</v>
      </c>
      <c r="H30">
        <f t="shared" si="13"/>
        <v>0</v>
      </c>
      <c r="I30">
        <f t="shared" si="14"/>
        <v>0</v>
      </c>
    </row>
    <row r="31" spans="1:13">
      <c r="A31" s="5">
        <v>41456</v>
      </c>
      <c r="B31" s="4">
        <f t="shared" si="15"/>
        <v>0</v>
      </c>
      <c r="D31">
        <f t="shared" si="5"/>
        <v>273</v>
      </c>
      <c r="E31" s="6">
        <v>2.6</v>
      </c>
      <c r="F31">
        <f t="shared" si="11"/>
        <v>0.21666666666666667</v>
      </c>
      <c r="G31" s="2">
        <f t="shared" si="12"/>
        <v>0</v>
      </c>
      <c r="H31">
        <f t="shared" si="13"/>
        <v>0</v>
      </c>
      <c r="I31">
        <f t="shared" si="14"/>
        <v>0</v>
      </c>
    </row>
    <row r="32" spans="1:13">
      <c r="A32" s="5">
        <v>41487</v>
      </c>
      <c r="B32" s="4">
        <f t="shared" si="15"/>
        <v>0</v>
      </c>
      <c r="D32">
        <f t="shared" si="5"/>
        <v>272</v>
      </c>
      <c r="E32" s="6">
        <v>2.6</v>
      </c>
      <c r="F32">
        <f t="shared" si="11"/>
        <v>0.21666666666666667</v>
      </c>
      <c r="G32" s="2">
        <f t="shared" si="12"/>
        <v>0</v>
      </c>
      <c r="H32">
        <f t="shared" si="13"/>
        <v>0</v>
      </c>
      <c r="I32">
        <f t="shared" si="14"/>
        <v>0</v>
      </c>
    </row>
    <row r="33" spans="1:9">
      <c r="A33" s="5">
        <v>41518</v>
      </c>
      <c r="B33" s="4">
        <f t="shared" si="15"/>
        <v>0</v>
      </c>
      <c r="D33">
        <f t="shared" si="5"/>
        <v>271</v>
      </c>
      <c r="E33" s="6">
        <v>2.6</v>
      </c>
      <c r="F33">
        <f t="shared" si="11"/>
        <v>0.21666666666666667</v>
      </c>
      <c r="G33" s="2">
        <f t="shared" si="12"/>
        <v>0</v>
      </c>
      <c r="H33">
        <f t="shared" si="13"/>
        <v>0</v>
      </c>
      <c r="I33">
        <f t="shared" si="14"/>
        <v>0</v>
      </c>
    </row>
    <row r="34" spans="1:9">
      <c r="A34" s="5">
        <v>41548</v>
      </c>
      <c r="B34" s="4">
        <f t="shared" si="15"/>
        <v>0</v>
      </c>
      <c r="D34">
        <f t="shared" si="5"/>
        <v>270</v>
      </c>
      <c r="E34" s="6">
        <v>2.6</v>
      </c>
      <c r="F34">
        <f t="shared" si="11"/>
        <v>0.21666666666666667</v>
      </c>
      <c r="G34" s="2">
        <f t="shared" si="12"/>
        <v>0</v>
      </c>
      <c r="H34">
        <f t="shared" si="13"/>
        <v>0</v>
      </c>
      <c r="I34">
        <f t="shared" si="14"/>
        <v>0</v>
      </c>
    </row>
    <row r="35" spans="1:9">
      <c r="A35" s="5">
        <v>41579</v>
      </c>
      <c r="B35" s="4">
        <f t="shared" si="15"/>
        <v>0</v>
      </c>
      <c r="D35">
        <f t="shared" si="5"/>
        <v>269</v>
      </c>
      <c r="E35" s="6">
        <v>2.6</v>
      </c>
      <c r="F35">
        <f t="shared" si="11"/>
        <v>0.21666666666666667</v>
      </c>
      <c r="G35" s="2">
        <f t="shared" si="12"/>
        <v>0</v>
      </c>
      <c r="H35">
        <f t="shared" si="13"/>
        <v>0</v>
      </c>
      <c r="I35">
        <f t="shared" si="14"/>
        <v>0</v>
      </c>
    </row>
    <row r="36" spans="1:9">
      <c r="A36" s="5">
        <v>41609</v>
      </c>
      <c r="B36" s="4">
        <f t="shared" si="15"/>
        <v>0</v>
      </c>
      <c r="D36">
        <f t="shared" si="5"/>
        <v>268</v>
      </c>
      <c r="E36" s="6">
        <v>2.6</v>
      </c>
      <c r="F36">
        <f t="shared" si="11"/>
        <v>0.21666666666666667</v>
      </c>
      <c r="G36" s="2">
        <f t="shared" si="12"/>
        <v>0</v>
      </c>
      <c r="H36">
        <f t="shared" si="13"/>
        <v>0</v>
      </c>
      <c r="I36">
        <f t="shared" si="14"/>
        <v>0</v>
      </c>
    </row>
    <row r="37" spans="1:9">
      <c r="A37" s="5">
        <v>41640</v>
      </c>
      <c r="B37" s="4">
        <f t="shared" si="15"/>
        <v>0</v>
      </c>
      <c r="D37">
        <f t="shared" si="5"/>
        <v>267</v>
      </c>
      <c r="E37" s="6">
        <v>2.6</v>
      </c>
      <c r="F37">
        <f t="shared" si="11"/>
        <v>0.21666666666666667</v>
      </c>
      <c r="G37" s="2">
        <f t="shared" si="12"/>
        <v>0</v>
      </c>
      <c r="H37">
        <f t="shared" si="13"/>
        <v>0</v>
      </c>
      <c r="I37">
        <f t="shared" si="14"/>
        <v>0</v>
      </c>
    </row>
    <row r="38" spans="1:9">
      <c r="A38" s="5">
        <v>41671</v>
      </c>
      <c r="B38" s="4">
        <f t="shared" si="15"/>
        <v>0</v>
      </c>
      <c r="D38">
        <f t="shared" si="5"/>
        <v>266</v>
      </c>
      <c r="E38" s="6">
        <v>2.6</v>
      </c>
      <c r="F38">
        <f t="shared" si="11"/>
        <v>0.21666666666666667</v>
      </c>
      <c r="G38" s="2">
        <f t="shared" si="12"/>
        <v>0</v>
      </c>
      <c r="H38">
        <f t="shared" si="13"/>
        <v>0</v>
      </c>
      <c r="I38">
        <f t="shared" si="14"/>
        <v>0</v>
      </c>
    </row>
    <row r="39" spans="1:9">
      <c r="A39" s="5">
        <v>41699</v>
      </c>
      <c r="B39" s="4">
        <f t="shared" si="15"/>
        <v>0</v>
      </c>
      <c r="D39">
        <f t="shared" si="5"/>
        <v>265</v>
      </c>
      <c r="E39" s="6">
        <v>2.6</v>
      </c>
      <c r="F39">
        <f t="shared" si="11"/>
        <v>0.21666666666666667</v>
      </c>
      <c r="G39" s="2">
        <f t="shared" si="12"/>
        <v>0</v>
      </c>
      <c r="H39">
        <f t="shared" si="13"/>
        <v>0</v>
      </c>
      <c r="I39">
        <f t="shared" si="14"/>
        <v>0</v>
      </c>
    </row>
    <row r="40" spans="1:9">
      <c r="A40" s="5">
        <v>41730</v>
      </c>
      <c r="B40" s="4">
        <f t="shared" si="15"/>
        <v>0</v>
      </c>
      <c r="D40">
        <f t="shared" si="5"/>
        <v>264</v>
      </c>
      <c r="E40" s="6">
        <v>2.6</v>
      </c>
      <c r="F40">
        <f t="shared" si="11"/>
        <v>0.21666666666666667</v>
      </c>
      <c r="G40" s="2">
        <f t="shared" si="12"/>
        <v>0</v>
      </c>
      <c r="H40">
        <f t="shared" si="13"/>
        <v>0</v>
      </c>
      <c r="I40">
        <f t="shared" si="14"/>
        <v>0</v>
      </c>
    </row>
    <row r="41" spans="1:9">
      <c r="A41" s="5">
        <v>41760</v>
      </c>
      <c r="B41" s="4">
        <f t="shared" si="15"/>
        <v>0</v>
      </c>
      <c r="D41">
        <f t="shared" si="5"/>
        <v>263</v>
      </c>
      <c r="E41" s="6">
        <v>2.6</v>
      </c>
      <c r="F41">
        <f t="shared" si="11"/>
        <v>0.21666666666666667</v>
      </c>
      <c r="G41" s="2">
        <f t="shared" si="12"/>
        <v>0</v>
      </c>
      <c r="H41">
        <f t="shared" si="13"/>
        <v>0</v>
      </c>
      <c r="I41">
        <f t="shared" si="14"/>
        <v>0</v>
      </c>
    </row>
    <row r="42" spans="1:9">
      <c r="A42" s="5">
        <v>41791</v>
      </c>
      <c r="B42" s="4">
        <f t="shared" si="15"/>
        <v>0</v>
      </c>
      <c r="D42">
        <f t="shared" si="5"/>
        <v>262</v>
      </c>
      <c r="E42" s="6">
        <v>2.6</v>
      </c>
      <c r="F42">
        <f t="shared" si="11"/>
        <v>0.21666666666666667</v>
      </c>
      <c r="G42" s="2">
        <f t="shared" si="12"/>
        <v>0</v>
      </c>
      <c r="H42">
        <f t="shared" si="13"/>
        <v>0</v>
      </c>
      <c r="I42">
        <f t="shared" si="14"/>
        <v>0</v>
      </c>
    </row>
    <row r="43" spans="1:9">
      <c r="A43" s="5">
        <v>41821</v>
      </c>
      <c r="B43" s="4">
        <f t="shared" si="15"/>
        <v>0</v>
      </c>
      <c r="D43">
        <f t="shared" si="5"/>
        <v>261</v>
      </c>
      <c r="E43" s="6">
        <v>2.6</v>
      </c>
      <c r="F43">
        <f t="shared" ref="F43:F106" si="16">E43/12</f>
        <v>0.21666666666666667</v>
      </c>
      <c r="G43" s="2">
        <f t="shared" si="12"/>
        <v>0</v>
      </c>
      <c r="H43">
        <f t="shared" si="13"/>
        <v>0</v>
      </c>
      <c r="I43">
        <f t="shared" si="14"/>
        <v>0</v>
      </c>
    </row>
    <row r="44" spans="1:9">
      <c r="A44" s="5">
        <v>41852</v>
      </c>
      <c r="B44" s="4">
        <f t="shared" si="15"/>
        <v>0</v>
      </c>
      <c r="D44">
        <f t="shared" si="5"/>
        <v>260</v>
      </c>
      <c r="E44" s="6">
        <v>2.6</v>
      </c>
      <c r="F44">
        <f t="shared" si="16"/>
        <v>0.21666666666666667</v>
      </c>
      <c r="G44" s="2">
        <f t="shared" si="12"/>
        <v>0</v>
      </c>
      <c r="H44">
        <f t="shared" si="13"/>
        <v>0</v>
      </c>
      <c r="I44">
        <f t="shared" si="14"/>
        <v>0</v>
      </c>
    </row>
    <row r="45" spans="1:9">
      <c r="A45" s="5">
        <v>41883</v>
      </c>
      <c r="B45" s="4">
        <f t="shared" si="15"/>
        <v>0</v>
      </c>
      <c r="D45">
        <f t="shared" si="5"/>
        <v>259</v>
      </c>
      <c r="E45" s="6">
        <v>2.6</v>
      </c>
      <c r="F45">
        <f t="shared" si="16"/>
        <v>0.21666666666666667</v>
      </c>
      <c r="G45" s="2">
        <f t="shared" si="12"/>
        <v>0</v>
      </c>
      <c r="H45">
        <f t="shared" si="13"/>
        <v>0</v>
      </c>
      <c r="I45">
        <f t="shared" si="14"/>
        <v>0</v>
      </c>
    </row>
    <row r="46" spans="1:9">
      <c r="A46" s="5">
        <v>41913</v>
      </c>
      <c r="B46" s="4">
        <f t="shared" si="15"/>
        <v>0</v>
      </c>
      <c r="D46">
        <f t="shared" si="5"/>
        <v>258</v>
      </c>
      <c r="E46" s="6">
        <v>2.6</v>
      </c>
      <c r="F46">
        <f t="shared" si="16"/>
        <v>0.21666666666666667</v>
      </c>
      <c r="G46" s="2">
        <f t="shared" si="12"/>
        <v>0</v>
      </c>
      <c r="H46">
        <f t="shared" si="13"/>
        <v>0</v>
      </c>
      <c r="I46">
        <f t="shared" si="14"/>
        <v>0</v>
      </c>
    </row>
    <row r="47" spans="1:9">
      <c r="A47" s="5">
        <v>41944</v>
      </c>
      <c r="B47" s="4">
        <f t="shared" si="15"/>
        <v>0</v>
      </c>
      <c r="D47">
        <f t="shared" si="5"/>
        <v>257</v>
      </c>
      <c r="E47" s="6">
        <v>2.6</v>
      </c>
      <c r="F47">
        <f t="shared" si="16"/>
        <v>0.21666666666666667</v>
      </c>
      <c r="G47" s="2">
        <f t="shared" si="12"/>
        <v>0</v>
      </c>
      <c r="H47">
        <f t="shared" si="13"/>
        <v>0</v>
      </c>
      <c r="I47">
        <f t="shared" si="14"/>
        <v>0</v>
      </c>
    </row>
    <row r="48" spans="1:9">
      <c r="A48" s="5">
        <v>41974</v>
      </c>
      <c r="B48" s="4">
        <f t="shared" si="15"/>
        <v>0</v>
      </c>
      <c r="D48">
        <f t="shared" si="5"/>
        <v>256</v>
      </c>
      <c r="E48" s="6">
        <v>2.6</v>
      </c>
      <c r="F48">
        <f t="shared" si="16"/>
        <v>0.21666666666666667</v>
      </c>
      <c r="G48" s="2">
        <f t="shared" si="12"/>
        <v>0</v>
      </c>
      <c r="H48">
        <f t="shared" si="13"/>
        <v>0</v>
      </c>
      <c r="I48">
        <f t="shared" si="14"/>
        <v>0</v>
      </c>
    </row>
    <row r="49" spans="1:9">
      <c r="A49" s="5">
        <v>42005</v>
      </c>
      <c r="B49" s="4">
        <f t="shared" si="15"/>
        <v>0</v>
      </c>
      <c r="D49">
        <f t="shared" si="5"/>
        <v>255</v>
      </c>
      <c r="E49" s="6">
        <v>2.6</v>
      </c>
      <c r="F49">
        <f t="shared" si="16"/>
        <v>0.21666666666666667</v>
      </c>
      <c r="G49" s="2">
        <f t="shared" si="12"/>
        <v>0</v>
      </c>
      <c r="H49">
        <f t="shared" si="13"/>
        <v>0</v>
      </c>
      <c r="I49">
        <f t="shared" si="14"/>
        <v>0</v>
      </c>
    </row>
    <row r="50" spans="1:9">
      <c r="A50" s="5">
        <v>42036</v>
      </c>
      <c r="B50" s="4">
        <f t="shared" si="15"/>
        <v>0</v>
      </c>
      <c r="D50">
        <f t="shared" si="5"/>
        <v>254</v>
      </c>
      <c r="E50" s="6">
        <v>2.6</v>
      </c>
      <c r="F50">
        <f t="shared" si="16"/>
        <v>0.21666666666666667</v>
      </c>
      <c r="G50" s="2">
        <f t="shared" si="12"/>
        <v>0</v>
      </c>
      <c r="H50">
        <f t="shared" si="13"/>
        <v>0</v>
      </c>
      <c r="I50">
        <f t="shared" si="14"/>
        <v>0</v>
      </c>
    </row>
    <row r="51" spans="1:9">
      <c r="A51" s="5">
        <v>42064</v>
      </c>
      <c r="B51" s="4">
        <f t="shared" si="15"/>
        <v>0</v>
      </c>
      <c r="D51">
        <f t="shared" si="5"/>
        <v>253</v>
      </c>
      <c r="E51" s="6">
        <v>2.6</v>
      </c>
      <c r="F51">
        <f t="shared" si="16"/>
        <v>0.21666666666666667</v>
      </c>
      <c r="G51" s="2">
        <f t="shared" si="12"/>
        <v>0</v>
      </c>
      <c r="H51">
        <f t="shared" si="13"/>
        <v>0</v>
      </c>
      <c r="I51">
        <f t="shared" si="14"/>
        <v>0</v>
      </c>
    </row>
    <row r="52" spans="1:9">
      <c r="A52" s="5">
        <v>42095</v>
      </c>
      <c r="B52" s="4">
        <f t="shared" si="15"/>
        <v>0</v>
      </c>
      <c r="D52">
        <f t="shared" si="5"/>
        <v>252</v>
      </c>
      <c r="E52" s="6">
        <v>2.6</v>
      </c>
      <c r="F52">
        <f t="shared" si="16"/>
        <v>0.21666666666666667</v>
      </c>
      <c r="G52" s="2">
        <f t="shared" si="12"/>
        <v>0</v>
      </c>
      <c r="H52">
        <f t="shared" si="13"/>
        <v>0</v>
      </c>
      <c r="I52">
        <f t="shared" si="14"/>
        <v>0</v>
      </c>
    </row>
    <row r="53" spans="1:9">
      <c r="A53" s="5">
        <v>42125</v>
      </c>
      <c r="B53" s="4">
        <f t="shared" si="15"/>
        <v>0</v>
      </c>
      <c r="D53">
        <f t="shared" si="5"/>
        <v>251</v>
      </c>
      <c r="E53" s="6">
        <v>2.6</v>
      </c>
      <c r="F53">
        <f t="shared" si="16"/>
        <v>0.21666666666666667</v>
      </c>
      <c r="G53" s="2">
        <f t="shared" si="12"/>
        <v>0</v>
      </c>
      <c r="H53">
        <f t="shared" si="13"/>
        <v>0</v>
      </c>
      <c r="I53">
        <f t="shared" si="14"/>
        <v>0</v>
      </c>
    </row>
    <row r="54" spans="1:9">
      <c r="A54" s="5">
        <v>42156</v>
      </c>
      <c r="B54" s="4">
        <f t="shared" si="15"/>
        <v>0</v>
      </c>
      <c r="D54">
        <f t="shared" si="5"/>
        <v>250</v>
      </c>
      <c r="E54" s="6">
        <v>2.6</v>
      </c>
      <c r="F54">
        <f t="shared" si="16"/>
        <v>0.21666666666666667</v>
      </c>
      <c r="G54" s="2">
        <f t="shared" si="12"/>
        <v>0</v>
      </c>
      <c r="H54">
        <f t="shared" si="13"/>
        <v>0</v>
      </c>
      <c r="I54">
        <f t="shared" si="14"/>
        <v>0</v>
      </c>
    </row>
    <row r="55" spans="1:9">
      <c r="A55" s="5">
        <v>42186</v>
      </c>
      <c r="B55" s="4">
        <f t="shared" si="15"/>
        <v>0</v>
      </c>
      <c r="D55">
        <f t="shared" si="5"/>
        <v>249</v>
      </c>
      <c r="E55" s="6">
        <v>2.6</v>
      </c>
      <c r="F55">
        <f t="shared" si="16"/>
        <v>0.21666666666666667</v>
      </c>
      <c r="G55" s="2">
        <f t="shared" si="12"/>
        <v>0</v>
      </c>
      <c r="H55">
        <f t="shared" si="13"/>
        <v>0</v>
      </c>
      <c r="I55">
        <f t="shared" si="14"/>
        <v>0</v>
      </c>
    </row>
    <row r="56" spans="1:9">
      <c r="A56" s="5">
        <v>42217</v>
      </c>
      <c r="B56" s="4">
        <f t="shared" si="15"/>
        <v>0</v>
      </c>
      <c r="D56">
        <f t="shared" si="5"/>
        <v>248</v>
      </c>
      <c r="E56" s="6">
        <v>2.6</v>
      </c>
      <c r="F56">
        <f t="shared" si="16"/>
        <v>0.21666666666666667</v>
      </c>
      <c r="G56" s="2">
        <f t="shared" si="12"/>
        <v>0</v>
      </c>
      <c r="H56">
        <f t="shared" si="13"/>
        <v>0</v>
      </c>
      <c r="I56">
        <f t="shared" si="14"/>
        <v>0</v>
      </c>
    </row>
    <row r="57" spans="1:9">
      <c r="A57" s="5">
        <v>42248</v>
      </c>
      <c r="B57" s="4">
        <f t="shared" si="15"/>
        <v>0</v>
      </c>
      <c r="D57">
        <f t="shared" si="5"/>
        <v>247</v>
      </c>
      <c r="E57" s="6">
        <v>2.6</v>
      </c>
      <c r="F57">
        <f t="shared" si="16"/>
        <v>0.21666666666666667</v>
      </c>
      <c r="G57" s="2">
        <f t="shared" si="12"/>
        <v>0</v>
      </c>
      <c r="H57">
        <f t="shared" si="13"/>
        <v>0</v>
      </c>
      <c r="I57">
        <f t="shared" si="14"/>
        <v>0</v>
      </c>
    </row>
    <row r="58" spans="1:9">
      <c r="A58" s="5">
        <v>42278</v>
      </c>
      <c r="B58" s="4">
        <f t="shared" si="15"/>
        <v>0</v>
      </c>
      <c r="D58">
        <f t="shared" si="5"/>
        <v>246</v>
      </c>
      <c r="E58" s="6">
        <v>2.6</v>
      </c>
      <c r="F58">
        <f t="shared" si="16"/>
        <v>0.21666666666666667</v>
      </c>
      <c r="G58" s="2">
        <f t="shared" si="12"/>
        <v>0</v>
      </c>
      <c r="H58">
        <f t="shared" si="13"/>
        <v>0</v>
      </c>
      <c r="I58">
        <f t="shared" si="14"/>
        <v>0</v>
      </c>
    </row>
    <row r="59" spans="1:9">
      <c r="A59" s="5">
        <v>42309</v>
      </c>
      <c r="B59" s="4">
        <f t="shared" si="15"/>
        <v>0</v>
      </c>
      <c r="D59">
        <f t="shared" si="5"/>
        <v>245</v>
      </c>
      <c r="E59" s="6">
        <v>2.6</v>
      </c>
      <c r="F59">
        <f t="shared" si="16"/>
        <v>0.21666666666666667</v>
      </c>
      <c r="G59" s="2">
        <f t="shared" si="12"/>
        <v>0</v>
      </c>
      <c r="H59">
        <f t="shared" si="13"/>
        <v>0</v>
      </c>
      <c r="I59">
        <f t="shared" si="14"/>
        <v>0</v>
      </c>
    </row>
    <row r="60" spans="1:9">
      <c r="A60" s="5">
        <v>42339</v>
      </c>
      <c r="B60" s="4">
        <f t="shared" si="15"/>
        <v>0</v>
      </c>
      <c r="D60">
        <f t="shared" si="5"/>
        <v>244</v>
      </c>
      <c r="E60" s="6">
        <v>2.6</v>
      </c>
      <c r="F60">
        <f t="shared" si="16"/>
        <v>0.21666666666666667</v>
      </c>
      <c r="G60" s="2">
        <f t="shared" si="12"/>
        <v>0</v>
      </c>
      <c r="H60">
        <f t="shared" si="13"/>
        <v>0</v>
      </c>
      <c r="I60">
        <f t="shared" si="14"/>
        <v>0</v>
      </c>
    </row>
    <row r="61" spans="1:9">
      <c r="A61" s="5">
        <v>42370</v>
      </c>
      <c r="B61" s="4">
        <f t="shared" si="15"/>
        <v>0</v>
      </c>
      <c r="D61">
        <f t="shared" si="5"/>
        <v>243</v>
      </c>
      <c r="E61" s="6">
        <v>2.6</v>
      </c>
      <c r="F61">
        <f t="shared" si="16"/>
        <v>0.21666666666666667</v>
      </c>
      <c r="G61" s="2">
        <f t="shared" si="12"/>
        <v>0</v>
      </c>
      <c r="H61">
        <f t="shared" si="13"/>
        <v>0</v>
      </c>
      <c r="I61">
        <f t="shared" si="14"/>
        <v>0</v>
      </c>
    </row>
    <row r="62" spans="1:9">
      <c r="A62" s="5">
        <v>42401</v>
      </c>
      <c r="B62" s="4">
        <f t="shared" si="15"/>
        <v>0</v>
      </c>
      <c r="D62">
        <f t="shared" si="5"/>
        <v>242</v>
      </c>
      <c r="E62" s="6">
        <v>2.6</v>
      </c>
      <c r="F62">
        <f t="shared" si="16"/>
        <v>0.21666666666666667</v>
      </c>
      <c r="G62" s="2">
        <f t="shared" si="12"/>
        <v>0</v>
      </c>
      <c r="H62">
        <f t="shared" si="13"/>
        <v>0</v>
      </c>
      <c r="I62">
        <f t="shared" si="14"/>
        <v>0</v>
      </c>
    </row>
    <row r="63" spans="1:9">
      <c r="A63" s="5">
        <v>42430</v>
      </c>
      <c r="B63" s="4">
        <f t="shared" si="15"/>
        <v>0</v>
      </c>
      <c r="D63">
        <f t="shared" si="5"/>
        <v>241</v>
      </c>
      <c r="E63" s="6">
        <v>2.6</v>
      </c>
      <c r="F63">
        <f t="shared" si="16"/>
        <v>0.21666666666666667</v>
      </c>
      <c r="G63" s="2">
        <f t="shared" si="12"/>
        <v>0</v>
      </c>
      <c r="H63">
        <f t="shared" si="13"/>
        <v>0</v>
      </c>
      <c r="I63">
        <f t="shared" si="14"/>
        <v>0</v>
      </c>
    </row>
    <row r="64" spans="1:9">
      <c r="A64" s="5">
        <v>42461</v>
      </c>
      <c r="B64" s="4">
        <f t="shared" si="15"/>
        <v>0</v>
      </c>
      <c r="D64">
        <f t="shared" si="5"/>
        <v>240</v>
      </c>
      <c r="E64" s="6">
        <v>2.6</v>
      </c>
      <c r="F64">
        <f t="shared" si="16"/>
        <v>0.21666666666666667</v>
      </c>
      <c r="G64" s="2">
        <f t="shared" si="12"/>
        <v>0</v>
      </c>
      <c r="H64">
        <f t="shared" si="13"/>
        <v>0</v>
      </c>
      <c r="I64">
        <f t="shared" si="14"/>
        <v>0</v>
      </c>
    </row>
    <row r="65" spans="1:9">
      <c r="A65" s="5">
        <v>42491</v>
      </c>
      <c r="B65" s="4">
        <f t="shared" si="15"/>
        <v>0</v>
      </c>
      <c r="D65">
        <f t="shared" si="5"/>
        <v>239</v>
      </c>
      <c r="E65" s="6">
        <v>2.6</v>
      </c>
      <c r="F65">
        <f t="shared" si="16"/>
        <v>0.21666666666666667</v>
      </c>
      <c r="G65" s="2">
        <f t="shared" si="12"/>
        <v>0</v>
      </c>
      <c r="H65">
        <f t="shared" si="13"/>
        <v>0</v>
      </c>
      <c r="I65">
        <f t="shared" si="14"/>
        <v>0</v>
      </c>
    </row>
    <row r="66" spans="1:9">
      <c r="A66" s="5">
        <v>42522</v>
      </c>
      <c r="B66" s="4">
        <f t="shared" si="15"/>
        <v>0</v>
      </c>
      <c r="D66">
        <f t="shared" si="5"/>
        <v>238</v>
      </c>
      <c r="E66" s="6">
        <v>2.6</v>
      </c>
      <c r="F66">
        <f t="shared" si="16"/>
        <v>0.21666666666666667</v>
      </c>
      <c r="G66" s="2">
        <f t="shared" si="12"/>
        <v>0</v>
      </c>
      <c r="H66">
        <f t="shared" si="13"/>
        <v>0</v>
      </c>
      <c r="I66">
        <f t="shared" si="14"/>
        <v>0</v>
      </c>
    </row>
    <row r="67" spans="1:9">
      <c r="A67" s="5">
        <v>42552</v>
      </c>
      <c r="B67" s="4">
        <f t="shared" si="15"/>
        <v>0</v>
      </c>
      <c r="D67">
        <f t="shared" si="5"/>
        <v>237</v>
      </c>
      <c r="E67" s="6">
        <v>2.6</v>
      </c>
      <c r="F67">
        <f t="shared" si="16"/>
        <v>0.21666666666666667</v>
      </c>
      <c r="G67" s="2">
        <f t="shared" si="12"/>
        <v>0</v>
      </c>
      <c r="H67">
        <f t="shared" si="13"/>
        <v>0</v>
      </c>
      <c r="I67">
        <f t="shared" si="14"/>
        <v>0</v>
      </c>
    </row>
    <row r="68" spans="1:9">
      <c r="A68" s="5">
        <v>42583</v>
      </c>
      <c r="B68" s="4">
        <f t="shared" si="15"/>
        <v>0</v>
      </c>
      <c r="D68">
        <f t="shared" si="5"/>
        <v>236</v>
      </c>
      <c r="E68" s="6">
        <v>2.6</v>
      </c>
      <c r="F68">
        <f t="shared" si="16"/>
        <v>0.21666666666666667</v>
      </c>
      <c r="G68" s="2">
        <f t="shared" si="12"/>
        <v>0</v>
      </c>
      <c r="H68">
        <f t="shared" si="13"/>
        <v>0</v>
      </c>
      <c r="I68">
        <f t="shared" si="14"/>
        <v>0</v>
      </c>
    </row>
    <row r="69" spans="1:9">
      <c r="A69" s="5">
        <v>42614</v>
      </c>
      <c r="B69" s="4">
        <f t="shared" si="15"/>
        <v>0</v>
      </c>
      <c r="D69">
        <f t="shared" si="5"/>
        <v>235</v>
      </c>
      <c r="E69" s="6">
        <v>2.6</v>
      </c>
      <c r="F69">
        <f t="shared" si="16"/>
        <v>0.21666666666666667</v>
      </c>
      <c r="G69" s="2">
        <f t="shared" si="12"/>
        <v>0</v>
      </c>
      <c r="H69">
        <f t="shared" si="13"/>
        <v>0</v>
      </c>
      <c r="I69">
        <f t="shared" si="14"/>
        <v>0</v>
      </c>
    </row>
    <row r="70" spans="1:9">
      <c r="A70" s="5">
        <v>42644</v>
      </c>
      <c r="B70" s="4">
        <f t="shared" si="15"/>
        <v>0</v>
      </c>
      <c r="D70">
        <f t="shared" ref="D70:D133" si="17">D69-1</f>
        <v>234</v>
      </c>
      <c r="E70" s="6">
        <v>2.6</v>
      </c>
      <c r="F70">
        <f t="shared" si="16"/>
        <v>0.21666666666666667</v>
      </c>
      <c r="G70" s="2">
        <f t="shared" si="12"/>
        <v>0</v>
      </c>
      <c r="H70">
        <f t="shared" si="13"/>
        <v>0</v>
      </c>
      <c r="I70">
        <f t="shared" si="14"/>
        <v>0</v>
      </c>
    </row>
    <row r="71" spans="1:9">
      <c r="A71" s="5">
        <v>42675</v>
      </c>
      <c r="B71" s="4">
        <f t="shared" si="15"/>
        <v>0</v>
      </c>
      <c r="D71">
        <f t="shared" si="17"/>
        <v>233</v>
      </c>
      <c r="E71" s="6">
        <v>2.6</v>
      </c>
      <c r="F71">
        <f t="shared" si="16"/>
        <v>0.21666666666666667</v>
      </c>
      <c r="G71" s="2">
        <f t="shared" si="12"/>
        <v>0</v>
      </c>
      <c r="H71">
        <f t="shared" si="13"/>
        <v>0</v>
      </c>
      <c r="I71">
        <f t="shared" si="14"/>
        <v>0</v>
      </c>
    </row>
    <row r="72" spans="1:9">
      <c r="A72" s="5">
        <v>42705</v>
      </c>
      <c r="B72" s="4">
        <f t="shared" si="15"/>
        <v>0</v>
      </c>
      <c r="D72">
        <f t="shared" si="17"/>
        <v>232</v>
      </c>
      <c r="E72" s="6">
        <v>2.6</v>
      </c>
      <c r="F72">
        <f t="shared" si="16"/>
        <v>0.21666666666666667</v>
      </c>
      <c r="G72" s="2">
        <f t="shared" si="12"/>
        <v>0</v>
      </c>
      <c r="H72">
        <f t="shared" si="13"/>
        <v>0</v>
      </c>
      <c r="I72">
        <f t="shared" si="14"/>
        <v>0</v>
      </c>
    </row>
    <row r="73" spans="1:9">
      <c r="A73" s="5">
        <v>42736</v>
      </c>
      <c r="B73" s="4">
        <f t="shared" si="15"/>
        <v>0</v>
      </c>
      <c r="D73">
        <f t="shared" si="17"/>
        <v>231</v>
      </c>
      <c r="E73" s="6">
        <v>2.6</v>
      </c>
      <c r="F73">
        <f t="shared" si="16"/>
        <v>0.21666666666666667</v>
      </c>
      <c r="G73" s="2">
        <f t="shared" si="12"/>
        <v>0</v>
      </c>
      <c r="H73">
        <f t="shared" si="13"/>
        <v>0</v>
      </c>
      <c r="I73">
        <f t="shared" si="14"/>
        <v>0</v>
      </c>
    </row>
    <row r="74" spans="1:9">
      <c r="A74" s="5">
        <v>42767</v>
      </c>
      <c r="B74" s="4">
        <f t="shared" si="15"/>
        <v>0</v>
      </c>
      <c r="D74">
        <f t="shared" si="17"/>
        <v>230</v>
      </c>
      <c r="E74" s="6">
        <v>2.6</v>
      </c>
      <c r="F74">
        <f t="shared" si="16"/>
        <v>0.21666666666666667</v>
      </c>
      <c r="G74" s="2">
        <f t="shared" si="12"/>
        <v>0</v>
      </c>
      <c r="H74">
        <f t="shared" si="13"/>
        <v>0</v>
      </c>
      <c r="I74">
        <f t="shared" si="14"/>
        <v>0</v>
      </c>
    </row>
    <row r="75" spans="1:9">
      <c r="A75" s="5">
        <v>42795</v>
      </c>
      <c r="B75" s="4">
        <f t="shared" si="15"/>
        <v>0</v>
      </c>
      <c r="D75">
        <f t="shared" si="17"/>
        <v>229</v>
      </c>
      <c r="E75" s="6">
        <v>2.6</v>
      </c>
      <c r="F75">
        <f t="shared" si="16"/>
        <v>0.21666666666666667</v>
      </c>
      <c r="G75" s="2">
        <f t="shared" si="12"/>
        <v>0</v>
      </c>
      <c r="H75">
        <f t="shared" si="13"/>
        <v>0</v>
      </c>
      <c r="I75">
        <f t="shared" si="14"/>
        <v>0</v>
      </c>
    </row>
    <row r="76" spans="1:9">
      <c r="A76" s="5">
        <v>42826</v>
      </c>
      <c r="B76" s="4">
        <f t="shared" si="15"/>
        <v>0</v>
      </c>
      <c r="D76">
        <f t="shared" si="17"/>
        <v>228</v>
      </c>
      <c r="E76" s="6">
        <v>2.6</v>
      </c>
      <c r="F76">
        <f t="shared" si="16"/>
        <v>0.21666666666666667</v>
      </c>
      <c r="G76" s="2">
        <f t="shared" si="12"/>
        <v>0</v>
      </c>
      <c r="H76">
        <f t="shared" si="13"/>
        <v>0</v>
      </c>
      <c r="I76">
        <f t="shared" si="14"/>
        <v>0</v>
      </c>
    </row>
    <row r="77" spans="1:9">
      <c r="A77" s="5">
        <v>42856</v>
      </c>
      <c r="B77" s="4">
        <f t="shared" si="15"/>
        <v>0</v>
      </c>
      <c r="D77">
        <f t="shared" si="17"/>
        <v>227</v>
      </c>
      <c r="E77" s="6">
        <v>2.6</v>
      </c>
      <c r="F77">
        <f t="shared" si="16"/>
        <v>0.21666666666666667</v>
      </c>
      <c r="G77" s="2">
        <f t="shared" si="12"/>
        <v>0</v>
      </c>
      <c r="H77">
        <f t="shared" si="13"/>
        <v>0</v>
      </c>
      <c r="I77">
        <f t="shared" si="14"/>
        <v>0</v>
      </c>
    </row>
    <row r="78" spans="1:9">
      <c r="A78" s="5">
        <v>42887</v>
      </c>
      <c r="B78" s="4">
        <f t="shared" si="15"/>
        <v>0</v>
      </c>
      <c r="D78">
        <f t="shared" si="17"/>
        <v>226</v>
      </c>
      <c r="E78" s="6">
        <v>2.6</v>
      </c>
      <c r="F78">
        <f t="shared" si="16"/>
        <v>0.21666666666666667</v>
      </c>
      <c r="G78" s="2">
        <f t="shared" si="12"/>
        <v>0</v>
      </c>
      <c r="H78">
        <f t="shared" si="13"/>
        <v>0</v>
      </c>
      <c r="I78">
        <f t="shared" si="14"/>
        <v>0</v>
      </c>
    </row>
    <row r="79" spans="1:9">
      <c r="A79" s="5">
        <v>42917</v>
      </c>
      <c r="B79" s="4">
        <f t="shared" si="15"/>
        <v>0</v>
      </c>
      <c r="D79">
        <f t="shared" si="17"/>
        <v>225</v>
      </c>
      <c r="E79" s="6">
        <v>2.6</v>
      </c>
      <c r="F79">
        <f t="shared" si="16"/>
        <v>0.21666666666666667</v>
      </c>
      <c r="G79" s="2">
        <f t="shared" si="12"/>
        <v>0</v>
      </c>
      <c r="H79">
        <f t="shared" si="13"/>
        <v>0</v>
      </c>
      <c r="I79">
        <f t="shared" si="14"/>
        <v>0</v>
      </c>
    </row>
    <row r="80" spans="1:9">
      <c r="A80" s="5">
        <v>42948</v>
      </c>
      <c r="B80" s="4">
        <f t="shared" si="15"/>
        <v>0</v>
      </c>
      <c r="D80">
        <f t="shared" si="17"/>
        <v>224</v>
      </c>
      <c r="E80" s="6">
        <v>2.6</v>
      </c>
      <c r="F80">
        <f t="shared" si="16"/>
        <v>0.21666666666666667</v>
      </c>
      <c r="G80" s="2">
        <f t="shared" si="12"/>
        <v>0</v>
      </c>
      <c r="H80">
        <f t="shared" si="13"/>
        <v>0</v>
      </c>
      <c r="I80">
        <f t="shared" si="14"/>
        <v>0</v>
      </c>
    </row>
    <row r="81" spans="1:9">
      <c r="A81" s="5">
        <v>42979</v>
      </c>
      <c r="B81" s="4">
        <f t="shared" si="15"/>
        <v>0</v>
      </c>
      <c r="D81">
        <f t="shared" si="17"/>
        <v>223</v>
      </c>
      <c r="E81" s="6">
        <v>2.6</v>
      </c>
      <c r="F81">
        <f t="shared" si="16"/>
        <v>0.21666666666666667</v>
      </c>
      <c r="G81" s="2">
        <f t="shared" si="12"/>
        <v>0</v>
      </c>
      <c r="H81">
        <f t="shared" si="13"/>
        <v>0</v>
      </c>
      <c r="I81">
        <f t="shared" si="14"/>
        <v>0</v>
      </c>
    </row>
    <row r="82" spans="1:9">
      <c r="A82" s="5">
        <v>43009</v>
      </c>
      <c r="B82" s="4">
        <f t="shared" si="15"/>
        <v>0</v>
      </c>
      <c r="D82">
        <f t="shared" si="17"/>
        <v>222</v>
      </c>
      <c r="E82" s="6">
        <v>2.6</v>
      </c>
      <c r="F82">
        <f t="shared" si="16"/>
        <v>0.21666666666666667</v>
      </c>
      <c r="G82" s="2">
        <f t="shared" si="12"/>
        <v>0</v>
      </c>
      <c r="H82">
        <f t="shared" si="13"/>
        <v>0</v>
      </c>
      <c r="I82">
        <f t="shared" si="14"/>
        <v>0</v>
      </c>
    </row>
    <row r="83" spans="1:9">
      <c r="A83" s="5">
        <v>43040</v>
      </c>
      <c r="B83" s="4">
        <f t="shared" si="15"/>
        <v>0</v>
      </c>
      <c r="D83">
        <f t="shared" si="17"/>
        <v>221</v>
      </c>
      <c r="E83" s="6">
        <v>2.6</v>
      </c>
      <c r="F83">
        <f t="shared" si="16"/>
        <v>0.21666666666666667</v>
      </c>
      <c r="G83" s="2">
        <f t="shared" si="12"/>
        <v>0</v>
      </c>
      <c r="H83">
        <f t="shared" si="13"/>
        <v>0</v>
      </c>
      <c r="I83">
        <f t="shared" si="14"/>
        <v>0</v>
      </c>
    </row>
    <row r="84" spans="1:9">
      <c r="A84" s="5">
        <v>43070</v>
      </c>
      <c r="B84" s="4">
        <f t="shared" si="15"/>
        <v>0</v>
      </c>
      <c r="D84">
        <f t="shared" si="17"/>
        <v>220</v>
      </c>
      <c r="E84" s="6">
        <v>2.6</v>
      </c>
      <c r="F84">
        <f t="shared" si="16"/>
        <v>0.21666666666666667</v>
      </c>
      <c r="G84" s="2">
        <f t="shared" si="12"/>
        <v>0</v>
      </c>
      <c r="H84">
        <f t="shared" si="13"/>
        <v>0</v>
      </c>
      <c r="I84">
        <f t="shared" si="14"/>
        <v>0</v>
      </c>
    </row>
    <row r="85" spans="1:9">
      <c r="A85" s="5">
        <v>43101</v>
      </c>
      <c r="B85" s="4">
        <f t="shared" si="15"/>
        <v>0</v>
      </c>
      <c r="D85">
        <f t="shared" si="17"/>
        <v>219</v>
      </c>
      <c r="E85" s="6">
        <v>2.6</v>
      </c>
      <c r="F85">
        <f t="shared" si="16"/>
        <v>0.21666666666666667</v>
      </c>
      <c r="G85" s="2">
        <f t="shared" si="12"/>
        <v>0</v>
      </c>
      <c r="H85">
        <f t="shared" si="13"/>
        <v>0</v>
      </c>
      <c r="I85">
        <f t="shared" si="14"/>
        <v>0</v>
      </c>
    </row>
    <row r="86" spans="1:9">
      <c r="A86" s="5">
        <v>43132</v>
      </c>
      <c r="B86" s="4">
        <f t="shared" si="15"/>
        <v>0</v>
      </c>
      <c r="D86">
        <f t="shared" si="17"/>
        <v>218</v>
      </c>
      <c r="E86" s="6">
        <v>2.6</v>
      </c>
      <c r="F86">
        <f t="shared" si="16"/>
        <v>0.21666666666666667</v>
      </c>
      <c r="G86" s="2">
        <f t="shared" si="12"/>
        <v>0</v>
      </c>
      <c r="H86">
        <f t="shared" si="13"/>
        <v>0</v>
      </c>
      <c r="I86">
        <f t="shared" si="14"/>
        <v>0</v>
      </c>
    </row>
    <row r="87" spans="1:9">
      <c r="A87" s="5">
        <v>43160</v>
      </c>
      <c r="B87" s="4">
        <f t="shared" si="15"/>
        <v>0</v>
      </c>
      <c r="D87">
        <f t="shared" si="17"/>
        <v>217</v>
      </c>
      <c r="E87" s="6">
        <v>2.6</v>
      </c>
      <c r="F87">
        <f t="shared" si="16"/>
        <v>0.21666666666666667</v>
      </c>
      <c r="G87" s="2">
        <f t="shared" si="12"/>
        <v>0</v>
      </c>
      <c r="H87">
        <f t="shared" si="13"/>
        <v>0</v>
      </c>
      <c r="I87">
        <f t="shared" si="14"/>
        <v>0</v>
      </c>
    </row>
    <row r="88" spans="1:9">
      <c r="A88" s="5">
        <v>43191</v>
      </c>
      <c r="B88" s="4">
        <f t="shared" si="15"/>
        <v>0</v>
      </c>
      <c r="D88">
        <f t="shared" si="17"/>
        <v>216</v>
      </c>
      <c r="E88" s="6">
        <v>2.6</v>
      </c>
      <c r="F88">
        <f t="shared" si="16"/>
        <v>0.21666666666666667</v>
      </c>
      <c r="G88" s="2">
        <f t="shared" si="12"/>
        <v>0</v>
      </c>
      <c r="H88">
        <f t="shared" si="13"/>
        <v>0</v>
      </c>
      <c r="I88">
        <f t="shared" si="14"/>
        <v>0</v>
      </c>
    </row>
    <row r="89" spans="1:9">
      <c r="A89" s="5">
        <v>43221</v>
      </c>
      <c r="B89" s="4">
        <f t="shared" si="15"/>
        <v>0</v>
      </c>
      <c r="D89">
        <f t="shared" si="17"/>
        <v>215</v>
      </c>
      <c r="E89" s="6">
        <v>2.6</v>
      </c>
      <c r="F89">
        <f t="shared" si="16"/>
        <v>0.21666666666666667</v>
      </c>
      <c r="G89" s="2">
        <f t="shared" ref="G89:G152" si="18">(B89*F89)/(100*(1-(1+(F89/100)) ^ (-D89)))</f>
        <v>0</v>
      </c>
      <c r="H89">
        <f t="shared" ref="H89:H152" si="19">(G89-I89)</f>
        <v>0</v>
      </c>
      <c r="I89">
        <f t="shared" ref="I89:I152" si="20">B89*(F89/100)</f>
        <v>0</v>
      </c>
    </row>
    <row r="90" spans="1:9">
      <c r="A90" s="5">
        <v>43252</v>
      </c>
      <c r="B90" s="4">
        <f t="shared" ref="B90:B153" si="21">B89-H89-C89</f>
        <v>0</v>
      </c>
      <c r="D90">
        <f t="shared" si="17"/>
        <v>214</v>
      </c>
      <c r="E90" s="6">
        <v>2.6</v>
      </c>
      <c r="F90">
        <f t="shared" si="16"/>
        <v>0.21666666666666667</v>
      </c>
      <c r="G90" s="2">
        <f t="shared" si="18"/>
        <v>0</v>
      </c>
      <c r="H90">
        <f t="shared" si="19"/>
        <v>0</v>
      </c>
      <c r="I90">
        <f t="shared" si="20"/>
        <v>0</v>
      </c>
    </row>
    <row r="91" spans="1:9">
      <c r="A91" s="5">
        <v>43282</v>
      </c>
      <c r="B91" s="4">
        <f t="shared" si="21"/>
        <v>0</v>
      </c>
      <c r="D91">
        <f t="shared" si="17"/>
        <v>213</v>
      </c>
      <c r="E91" s="6">
        <v>2.6</v>
      </c>
      <c r="F91">
        <f t="shared" si="16"/>
        <v>0.21666666666666667</v>
      </c>
      <c r="G91" s="2">
        <f t="shared" si="18"/>
        <v>0</v>
      </c>
      <c r="H91">
        <f t="shared" si="19"/>
        <v>0</v>
      </c>
      <c r="I91">
        <f t="shared" si="20"/>
        <v>0</v>
      </c>
    </row>
    <row r="92" spans="1:9">
      <c r="A92" s="5">
        <v>43313</v>
      </c>
      <c r="B92" s="4">
        <f t="shared" si="21"/>
        <v>0</v>
      </c>
      <c r="D92">
        <f t="shared" si="17"/>
        <v>212</v>
      </c>
      <c r="E92" s="6">
        <v>2.6</v>
      </c>
      <c r="F92">
        <f t="shared" si="16"/>
        <v>0.21666666666666667</v>
      </c>
      <c r="G92" s="2">
        <f t="shared" si="18"/>
        <v>0</v>
      </c>
      <c r="H92">
        <f t="shared" si="19"/>
        <v>0</v>
      </c>
      <c r="I92">
        <f t="shared" si="20"/>
        <v>0</v>
      </c>
    </row>
    <row r="93" spans="1:9">
      <c r="A93" s="5">
        <v>43344</v>
      </c>
      <c r="B93" s="4">
        <f t="shared" si="21"/>
        <v>0</v>
      </c>
      <c r="D93">
        <f t="shared" si="17"/>
        <v>211</v>
      </c>
      <c r="E93" s="6">
        <v>2.6</v>
      </c>
      <c r="F93">
        <f t="shared" si="16"/>
        <v>0.21666666666666667</v>
      </c>
      <c r="G93" s="2">
        <f t="shared" si="18"/>
        <v>0</v>
      </c>
      <c r="H93">
        <f t="shared" si="19"/>
        <v>0</v>
      </c>
      <c r="I93">
        <f t="shared" si="20"/>
        <v>0</v>
      </c>
    </row>
    <row r="94" spans="1:9">
      <c r="A94" s="5">
        <v>43374</v>
      </c>
      <c r="B94" s="4">
        <f t="shared" si="21"/>
        <v>0</v>
      </c>
      <c r="D94">
        <f t="shared" si="17"/>
        <v>210</v>
      </c>
      <c r="E94" s="6">
        <v>2.6</v>
      </c>
      <c r="F94">
        <f t="shared" si="16"/>
        <v>0.21666666666666667</v>
      </c>
      <c r="G94" s="2">
        <f t="shared" si="18"/>
        <v>0</v>
      </c>
      <c r="H94">
        <f t="shared" si="19"/>
        <v>0</v>
      </c>
      <c r="I94">
        <f t="shared" si="20"/>
        <v>0</v>
      </c>
    </row>
    <row r="95" spans="1:9">
      <c r="A95" s="5">
        <v>43405</v>
      </c>
      <c r="B95" s="4">
        <f t="shared" si="21"/>
        <v>0</v>
      </c>
      <c r="D95">
        <f t="shared" si="17"/>
        <v>209</v>
      </c>
      <c r="E95" s="6">
        <v>2.6</v>
      </c>
      <c r="F95">
        <f t="shared" si="16"/>
        <v>0.21666666666666667</v>
      </c>
      <c r="G95" s="2">
        <f t="shared" si="18"/>
        <v>0</v>
      </c>
      <c r="H95">
        <f t="shared" si="19"/>
        <v>0</v>
      </c>
      <c r="I95">
        <f t="shared" si="20"/>
        <v>0</v>
      </c>
    </row>
    <row r="96" spans="1:9">
      <c r="A96" s="5">
        <v>43435</v>
      </c>
      <c r="B96" s="4">
        <f t="shared" si="21"/>
        <v>0</v>
      </c>
      <c r="D96">
        <f t="shared" si="17"/>
        <v>208</v>
      </c>
      <c r="E96" s="6">
        <v>2.6</v>
      </c>
      <c r="F96">
        <f t="shared" si="16"/>
        <v>0.21666666666666667</v>
      </c>
      <c r="G96" s="2">
        <f t="shared" si="18"/>
        <v>0</v>
      </c>
      <c r="H96">
        <f t="shared" si="19"/>
        <v>0</v>
      </c>
      <c r="I96">
        <f t="shared" si="20"/>
        <v>0</v>
      </c>
    </row>
    <row r="97" spans="1:9">
      <c r="A97" s="5">
        <v>43466</v>
      </c>
      <c r="B97" s="4">
        <f t="shared" si="21"/>
        <v>0</v>
      </c>
      <c r="D97">
        <f t="shared" si="17"/>
        <v>207</v>
      </c>
      <c r="E97" s="6">
        <v>2.6</v>
      </c>
      <c r="F97">
        <f t="shared" si="16"/>
        <v>0.21666666666666667</v>
      </c>
      <c r="G97" s="2">
        <f t="shared" si="18"/>
        <v>0</v>
      </c>
      <c r="H97">
        <f t="shared" si="19"/>
        <v>0</v>
      </c>
      <c r="I97">
        <f t="shared" si="20"/>
        <v>0</v>
      </c>
    </row>
    <row r="98" spans="1:9">
      <c r="A98" s="5">
        <v>43497</v>
      </c>
      <c r="B98" s="4">
        <f t="shared" si="21"/>
        <v>0</v>
      </c>
      <c r="D98">
        <f t="shared" si="17"/>
        <v>206</v>
      </c>
      <c r="E98" s="6">
        <v>2.6</v>
      </c>
      <c r="F98">
        <f t="shared" si="16"/>
        <v>0.21666666666666667</v>
      </c>
      <c r="G98" s="2">
        <f t="shared" si="18"/>
        <v>0</v>
      </c>
      <c r="H98">
        <f t="shared" si="19"/>
        <v>0</v>
      </c>
      <c r="I98">
        <f t="shared" si="20"/>
        <v>0</v>
      </c>
    </row>
    <row r="99" spans="1:9">
      <c r="A99" s="5">
        <v>43525</v>
      </c>
      <c r="B99" s="4">
        <f t="shared" si="21"/>
        <v>0</v>
      </c>
      <c r="D99">
        <f t="shared" si="17"/>
        <v>205</v>
      </c>
      <c r="E99" s="6">
        <v>2.6</v>
      </c>
      <c r="F99">
        <f t="shared" si="16"/>
        <v>0.21666666666666667</v>
      </c>
      <c r="G99" s="2">
        <f t="shared" si="18"/>
        <v>0</v>
      </c>
      <c r="H99">
        <f t="shared" si="19"/>
        <v>0</v>
      </c>
      <c r="I99">
        <f t="shared" si="20"/>
        <v>0</v>
      </c>
    </row>
    <row r="100" spans="1:9">
      <c r="A100" s="5">
        <v>43556</v>
      </c>
      <c r="B100" s="4">
        <f t="shared" si="21"/>
        <v>0</v>
      </c>
      <c r="D100">
        <f t="shared" si="17"/>
        <v>204</v>
      </c>
      <c r="E100" s="6">
        <v>2.6</v>
      </c>
      <c r="F100">
        <f t="shared" si="16"/>
        <v>0.21666666666666667</v>
      </c>
      <c r="G100" s="2">
        <f t="shared" si="18"/>
        <v>0</v>
      </c>
      <c r="H100">
        <f t="shared" si="19"/>
        <v>0</v>
      </c>
      <c r="I100">
        <f t="shared" si="20"/>
        <v>0</v>
      </c>
    </row>
    <row r="101" spans="1:9">
      <c r="A101" s="5">
        <v>43586</v>
      </c>
      <c r="B101" s="4">
        <f t="shared" si="21"/>
        <v>0</v>
      </c>
      <c r="D101">
        <f t="shared" si="17"/>
        <v>203</v>
      </c>
      <c r="E101" s="6">
        <v>2.6</v>
      </c>
      <c r="F101">
        <f t="shared" si="16"/>
        <v>0.21666666666666667</v>
      </c>
      <c r="G101" s="2">
        <f t="shared" si="18"/>
        <v>0</v>
      </c>
      <c r="H101">
        <f t="shared" si="19"/>
        <v>0</v>
      </c>
      <c r="I101">
        <f t="shared" si="20"/>
        <v>0</v>
      </c>
    </row>
    <row r="102" spans="1:9">
      <c r="A102" s="5">
        <v>43617</v>
      </c>
      <c r="B102" s="4">
        <f t="shared" si="21"/>
        <v>0</v>
      </c>
      <c r="D102">
        <f t="shared" si="17"/>
        <v>202</v>
      </c>
      <c r="E102" s="6">
        <v>2.6</v>
      </c>
      <c r="F102">
        <f t="shared" si="16"/>
        <v>0.21666666666666667</v>
      </c>
      <c r="G102" s="2">
        <f t="shared" si="18"/>
        <v>0</v>
      </c>
      <c r="H102">
        <f t="shared" si="19"/>
        <v>0</v>
      </c>
      <c r="I102">
        <f t="shared" si="20"/>
        <v>0</v>
      </c>
    </row>
    <row r="103" spans="1:9">
      <c r="A103" s="5">
        <v>43647</v>
      </c>
      <c r="B103" s="4">
        <f t="shared" si="21"/>
        <v>0</v>
      </c>
      <c r="D103">
        <f t="shared" si="17"/>
        <v>201</v>
      </c>
      <c r="E103" s="6">
        <v>2.6</v>
      </c>
      <c r="F103">
        <f t="shared" si="16"/>
        <v>0.21666666666666667</v>
      </c>
      <c r="G103" s="2">
        <f t="shared" si="18"/>
        <v>0</v>
      </c>
      <c r="H103">
        <f t="shared" si="19"/>
        <v>0</v>
      </c>
      <c r="I103">
        <f t="shared" si="20"/>
        <v>0</v>
      </c>
    </row>
    <row r="104" spans="1:9">
      <c r="A104" s="5">
        <v>43678</v>
      </c>
      <c r="B104" s="4">
        <f t="shared" si="21"/>
        <v>0</v>
      </c>
      <c r="D104">
        <f t="shared" si="17"/>
        <v>200</v>
      </c>
      <c r="E104" s="6">
        <v>2.6</v>
      </c>
      <c r="F104">
        <f t="shared" si="16"/>
        <v>0.21666666666666667</v>
      </c>
      <c r="G104" s="2">
        <f t="shared" si="18"/>
        <v>0</v>
      </c>
      <c r="H104">
        <f t="shared" si="19"/>
        <v>0</v>
      </c>
      <c r="I104">
        <f t="shared" si="20"/>
        <v>0</v>
      </c>
    </row>
    <row r="105" spans="1:9">
      <c r="A105" s="5">
        <v>43709</v>
      </c>
      <c r="B105" s="4">
        <f t="shared" si="21"/>
        <v>0</v>
      </c>
      <c r="D105">
        <f t="shared" si="17"/>
        <v>199</v>
      </c>
      <c r="E105" s="6">
        <v>2.6</v>
      </c>
      <c r="F105">
        <f t="shared" si="16"/>
        <v>0.21666666666666667</v>
      </c>
      <c r="G105" s="2">
        <f t="shared" si="18"/>
        <v>0</v>
      </c>
      <c r="H105">
        <f t="shared" si="19"/>
        <v>0</v>
      </c>
      <c r="I105">
        <f t="shared" si="20"/>
        <v>0</v>
      </c>
    </row>
    <row r="106" spans="1:9">
      <c r="A106" s="5">
        <v>43739</v>
      </c>
      <c r="B106" s="4">
        <f t="shared" si="21"/>
        <v>0</v>
      </c>
      <c r="D106">
        <f t="shared" si="17"/>
        <v>198</v>
      </c>
      <c r="E106" s="6">
        <v>2.6</v>
      </c>
      <c r="F106">
        <f t="shared" si="16"/>
        <v>0.21666666666666667</v>
      </c>
      <c r="G106" s="2">
        <f t="shared" si="18"/>
        <v>0</v>
      </c>
      <c r="H106">
        <f t="shared" si="19"/>
        <v>0</v>
      </c>
      <c r="I106">
        <f t="shared" si="20"/>
        <v>0</v>
      </c>
    </row>
    <row r="107" spans="1:9">
      <c r="A107" s="5">
        <v>43770</v>
      </c>
      <c r="B107" s="4">
        <f t="shared" si="21"/>
        <v>0</v>
      </c>
      <c r="D107">
        <f t="shared" si="17"/>
        <v>197</v>
      </c>
      <c r="E107" s="6">
        <v>2.6</v>
      </c>
      <c r="F107">
        <f t="shared" ref="F107:F170" si="22">E107/12</f>
        <v>0.21666666666666667</v>
      </c>
      <c r="G107" s="2">
        <f t="shared" si="18"/>
        <v>0</v>
      </c>
      <c r="H107">
        <f t="shared" si="19"/>
        <v>0</v>
      </c>
      <c r="I107">
        <f t="shared" si="20"/>
        <v>0</v>
      </c>
    </row>
    <row r="108" spans="1:9">
      <c r="A108" s="5">
        <v>43800</v>
      </c>
      <c r="B108" s="4">
        <f t="shared" si="21"/>
        <v>0</v>
      </c>
      <c r="D108">
        <f t="shared" si="17"/>
        <v>196</v>
      </c>
      <c r="E108" s="6">
        <v>2.6</v>
      </c>
      <c r="F108">
        <f t="shared" si="22"/>
        <v>0.21666666666666667</v>
      </c>
      <c r="G108" s="2">
        <f t="shared" si="18"/>
        <v>0</v>
      </c>
      <c r="H108">
        <f t="shared" si="19"/>
        <v>0</v>
      </c>
      <c r="I108">
        <f t="shared" si="20"/>
        <v>0</v>
      </c>
    </row>
    <row r="109" spans="1:9">
      <c r="A109" s="5">
        <v>43831</v>
      </c>
      <c r="B109" s="4">
        <f t="shared" si="21"/>
        <v>0</v>
      </c>
      <c r="D109">
        <f t="shared" si="17"/>
        <v>195</v>
      </c>
      <c r="E109" s="6">
        <v>2.6</v>
      </c>
      <c r="F109">
        <f t="shared" si="22"/>
        <v>0.21666666666666667</v>
      </c>
      <c r="G109" s="2">
        <f t="shared" si="18"/>
        <v>0</v>
      </c>
      <c r="H109">
        <f t="shared" si="19"/>
        <v>0</v>
      </c>
      <c r="I109">
        <f t="shared" si="20"/>
        <v>0</v>
      </c>
    </row>
    <row r="110" spans="1:9">
      <c r="A110" s="5">
        <v>43862</v>
      </c>
      <c r="B110" s="4">
        <f t="shared" si="21"/>
        <v>0</v>
      </c>
      <c r="D110">
        <f t="shared" si="17"/>
        <v>194</v>
      </c>
      <c r="E110" s="6">
        <v>2.6</v>
      </c>
      <c r="F110">
        <f t="shared" si="22"/>
        <v>0.21666666666666667</v>
      </c>
      <c r="G110" s="2">
        <f t="shared" si="18"/>
        <v>0</v>
      </c>
      <c r="H110">
        <f t="shared" si="19"/>
        <v>0</v>
      </c>
      <c r="I110">
        <f t="shared" si="20"/>
        <v>0</v>
      </c>
    </row>
    <row r="111" spans="1:9">
      <c r="A111" s="5">
        <v>43891</v>
      </c>
      <c r="B111" s="4">
        <f t="shared" si="21"/>
        <v>0</v>
      </c>
      <c r="D111">
        <f t="shared" si="17"/>
        <v>193</v>
      </c>
      <c r="E111" s="6">
        <v>2.6</v>
      </c>
      <c r="F111">
        <f t="shared" si="22"/>
        <v>0.21666666666666667</v>
      </c>
      <c r="G111" s="2">
        <f t="shared" si="18"/>
        <v>0</v>
      </c>
      <c r="H111">
        <f t="shared" si="19"/>
        <v>0</v>
      </c>
      <c r="I111">
        <f t="shared" si="20"/>
        <v>0</v>
      </c>
    </row>
    <row r="112" spans="1:9">
      <c r="A112" s="5">
        <v>43922</v>
      </c>
      <c r="B112" s="4">
        <f t="shared" si="21"/>
        <v>0</v>
      </c>
      <c r="D112">
        <f t="shared" si="17"/>
        <v>192</v>
      </c>
      <c r="E112" s="6">
        <v>2.6</v>
      </c>
      <c r="F112">
        <f t="shared" si="22"/>
        <v>0.21666666666666667</v>
      </c>
      <c r="G112" s="2">
        <f t="shared" si="18"/>
        <v>0</v>
      </c>
      <c r="H112">
        <f t="shared" si="19"/>
        <v>0</v>
      </c>
      <c r="I112">
        <f t="shared" si="20"/>
        <v>0</v>
      </c>
    </row>
    <row r="113" spans="1:9">
      <c r="A113" s="5">
        <v>43952</v>
      </c>
      <c r="B113" s="4">
        <f t="shared" si="21"/>
        <v>0</v>
      </c>
      <c r="D113">
        <f t="shared" si="17"/>
        <v>191</v>
      </c>
      <c r="E113" s="6">
        <v>2.6</v>
      </c>
      <c r="F113">
        <f t="shared" si="22"/>
        <v>0.21666666666666667</v>
      </c>
      <c r="G113" s="2">
        <f t="shared" si="18"/>
        <v>0</v>
      </c>
      <c r="H113">
        <f t="shared" si="19"/>
        <v>0</v>
      </c>
      <c r="I113">
        <f t="shared" si="20"/>
        <v>0</v>
      </c>
    </row>
    <row r="114" spans="1:9">
      <c r="A114" s="5">
        <v>43983</v>
      </c>
      <c r="B114" s="4">
        <f t="shared" si="21"/>
        <v>0</v>
      </c>
      <c r="D114">
        <f t="shared" si="17"/>
        <v>190</v>
      </c>
      <c r="E114" s="6">
        <v>2.6</v>
      </c>
      <c r="F114">
        <f t="shared" si="22"/>
        <v>0.21666666666666667</v>
      </c>
      <c r="G114" s="2">
        <f t="shared" si="18"/>
        <v>0</v>
      </c>
      <c r="H114">
        <f t="shared" si="19"/>
        <v>0</v>
      </c>
      <c r="I114">
        <f t="shared" si="20"/>
        <v>0</v>
      </c>
    </row>
    <row r="115" spans="1:9">
      <c r="A115" s="5">
        <v>44013</v>
      </c>
      <c r="B115" s="4">
        <f t="shared" si="21"/>
        <v>0</v>
      </c>
      <c r="D115">
        <f t="shared" si="17"/>
        <v>189</v>
      </c>
      <c r="E115" s="6">
        <v>2.6</v>
      </c>
      <c r="F115">
        <f t="shared" si="22"/>
        <v>0.21666666666666667</v>
      </c>
      <c r="G115" s="2">
        <f t="shared" si="18"/>
        <v>0</v>
      </c>
      <c r="H115">
        <f t="shared" si="19"/>
        <v>0</v>
      </c>
      <c r="I115">
        <f t="shared" si="20"/>
        <v>0</v>
      </c>
    </row>
    <row r="116" spans="1:9">
      <c r="A116" s="5">
        <v>44044</v>
      </c>
      <c r="B116" s="4">
        <f t="shared" si="21"/>
        <v>0</v>
      </c>
      <c r="D116">
        <f t="shared" si="17"/>
        <v>188</v>
      </c>
      <c r="E116" s="6">
        <v>2.6</v>
      </c>
      <c r="F116">
        <f t="shared" si="22"/>
        <v>0.21666666666666667</v>
      </c>
      <c r="G116" s="2">
        <f t="shared" si="18"/>
        <v>0</v>
      </c>
      <c r="H116">
        <f t="shared" si="19"/>
        <v>0</v>
      </c>
      <c r="I116">
        <f t="shared" si="20"/>
        <v>0</v>
      </c>
    </row>
    <row r="117" spans="1:9">
      <c r="A117" s="5">
        <v>44075</v>
      </c>
      <c r="B117" s="4">
        <f t="shared" si="21"/>
        <v>0</v>
      </c>
      <c r="D117">
        <f t="shared" si="17"/>
        <v>187</v>
      </c>
      <c r="E117" s="6">
        <v>2.6</v>
      </c>
      <c r="F117">
        <f t="shared" si="22"/>
        <v>0.21666666666666667</v>
      </c>
      <c r="G117" s="2">
        <f t="shared" si="18"/>
        <v>0</v>
      </c>
      <c r="H117">
        <f t="shared" si="19"/>
        <v>0</v>
      </c>
      <c r="I117">
        <f t="shared" si="20"/>
        <v>0</v>
      </c>
    </row>
    <row r="118" spans="1:9">
      <c r="A118" s="5">
        <v>44105</v>
      </c>
      <c r="B118" s="4">
        <f t="shared" si="21"/>
        <v>0</v>
      </c>
      <c r="D118">
        <f t="shared" si="17"/>
        <v>186</v>
      </c>
      <c r="E118" s="6">
        <v>2.6</v>
      </c>
      <c r="F118">
        <f t="shared" si="22"/>
        <v>0.21666666666666667</v>
      </c>
      <c r="G118" s="2">
        <f t="shared" si="18"/>
        <v>0</v>
      </c>
      <c r="H118">
        <f t="shared" si="19"/>
        <v>0</v>
      </c>
      <c r="I118">
        <f t="shared" si="20"/>
        <v>0</v>
      </c>
    </row>
    <row r="119" spans="1:9">
      <c r="A119" s="5">
        <v>44136</v>
      </c>
      <c r="B119" s="4">
        <f t="shared" si="21"/>
        <v>0</v>
      </c>
      <c r="D119">
        <f t="shared" si="17"/>
        <v>185</v>
      </c>
      <c r="E119" s="6">
        <v>2.6</v>
      </c>
      <c r="F119">
        <f t="shared" si="22"/>
        <v>0.21666666666666667</v>
      </c>
      <c r="G119" s="2">
        <f t="shared" si="18"/>
        <v>0</v>
      </c>
      <c r="H119">
        <f t="shared" si="19"/>
        <v>0</v>
      </c>
      <c r="I119">
        <f t="shared" si="20"/>
        <v>0</v>
      </c>
    </row>
    <row r="120" spans="1:9">
      <c r="A120" s="5">
        <v>44166</v>
      </c>
      <c r="B120" s="4">
        <f t="shared" si="21"/>
        <v>0</v>
      </c>
      <c r="D120">
        <f t="shared" si="17"/>
        <v>184</v>
      </c>
      <c r="E120" s="6">
        <v>2.6</v>
      </c>
      <c r="F120">
        <f t="shared" si="22"/>
        <v>0.21666666666666667</v>
      </c>
      <c r="G120" s="2">
        <f t="shared" si="18"/>
        <v>0</v>
      </c>
      <c r="H120">
        <f t="shared" si="19"/>
        <v>0</v>
      </c>
      <c r="I120">
        <f t="shared" si="20"/>
        <v>0</v>
      </c>
    </row>
    <row r="121" spans="1:9">
      <c r="A121" s="5">
        <v>44197</v>
      </c>
      <c r="B121" s="4">
        <f t="shared" si="21"/>
        <v>0</v>
      </c>
      <c r="D121">
        <f t="shared" si="17"/>
        <v>183</v>
      </c>
      <c r="E121" s="6">
        <v>2.6</v>
      </c>
      <c r="F121">
        <f t="shared" si="22"/>
        <v>0.21666666666666667</v>
      </c>
      <c r="G121" s="2">
        <f t="shared" si="18"/>
        <v>0</v>
      </c>
      <c r="H121">
        <f t="shared" si="19"/>
        <v>0</v>
      </c>
      <c r="I121">
        <f t="shared" si="20"/>
        <v>0</v>
      </c>
    </row>
    <row r="122" spans="1:9">
      <c r="A122" s="5">
        <v>44228</v>
      </c>
      <c r="B122" s="4">
        <f t="shared" si="21"/>
        <v>0</v>
      </c>
      <c r="D122">
        <f t="shared" si="17"/>
        <v>182</v>
      </c>
      <c r="E122" s="6">
        <v>2.6</v>
      </c>
      <c r="F122">
        <f t="shared" si="22"/>
        <v>0.21666666666666667</v>
      </c>
      <c r="G122" s="2">
        <f t="shared" si="18"/>
        <v>0</v>
      </c>
      <c r="H122">
        <f t="shared" si="19"/>
        <v>0</v>
      </c>
      <c r="I122">
        <f t="shared" si="20"/>
        <v>0</v>
      </c>
    </row>
    <row r="123" spans="1:9">
      <c r="A123" s="5">
        <v>44256</v>
      </c>
      <c r="B123" s="4">
        <f t="shared" si="21"/>
        <v>0</v>
      </c>
      <c r="D123">
        <f t="shared" si="17"/>
        <v>181</v>
      </c>
      <c r="E123" s="6">
        <v>2.6</v>
      </c>
      <c r="F123">
        <f t="shared" si="22"/>
        <v>0.21666666666666667</v>
      </c>
      <c r="G123" s="2">
        <f t="shared" si="18"/>
        <v>0</v>
      </c>
      <c r="H123">
        <f t="shared" si="19"/>
        <v>0</v>
      </c>
      <c r="I123">
        <f t="shared" si="20"/>
        <v>0</v>
      </c>
    </row>
    <row r="124" spans="1:9">
      <c r="A124" s="5">
        <v>44287</v>
      </c>
      <c r="B124" s="4">
        <f t="shared" si="21"/>
        <v>0</v>
      </c>
      <c r="D124">
        <f t="shared" si="17"/>
        <v>180</v>
      </c>
      <c r="E124" s="6">
        <v>2.6</v>
      </c>
      <c r="F124">
        <f t="shared" si="22"/>
        <v>0.21666666666666667</v>
      </c>
      <c r="G124" s="2">
        <f t="shared" si="18"/>
        <v>0</v>
      </c>
      <c r="H124">
        <f t="shared" si="19"/>
        <v>0</v>
      </c>
      <c r="I124">
        <f t="shared" si="20"/>
        <v>0</v>
      </c>
    </row>
    <row r="125" spans="1:9">
      <c r="A125" s="5">
        <v>44317</v>
      </c>
      <c r="B125" s="4">
        <f t="shared" si="21"/>
        <v>0</v>
      </c>
      <c r="D125">
        <f t="shared" si="17"/>
        <v>179</v>
      </c>
      <c r="E125" s="6">
        <v>2.6</v>
      </c>
      <c r="F125">
        <f t="shared" si="22"/>
        <v>0.21666666666666667</v>
      </c>
      <c r="G125" s="2">
        <f t="shared" si="18"/>
        <v>0</v>
      </c>
      <c r="H125">
        <f t="shared" si="19"/>
        <v>0</v>
      </c>
      <c r="I125">
        <f t="shared" si="20"/>
        <v>0</v>
      </c>
    </row>
    <row r="126" spans="1:9">
      <c r="A126" s="5">
        <v>44348</v>
      </c>
      <c r="B126" s="4">
        <f t="shared" si="21"/>
        <v>0</v>
      </c>
      <c r="D126">
        <f t="shared" si="17"/>
        <v>178</v>
      </c>
      <c r="E126" s="6">
        <v>2.6</v>
      </c>
      <c r="F126">
        <f t="shared" si="22"/>
        <v>0.21666666666666667</v>
      </c>
      <c r="G126" s="2">
        <f t="shared" si="18"/>
        <v>0</v>
      </c>
      <c r="H126">
        <f t="shared" si="19"/>
        <v>0</v>
      </c>
      <c r="I126">
        <f t="shared" si="20"/>
        <v>0</v>
      </c>
    </row>
    <row r="127" spans="1:9">
      <c r="A127" s="5">
        <v>44378</v>
      </c>
      <c r="B127" s="4">
        <f t="shared" si="21"/>
        <v>0</v>
      </c>
      <c r="D127">
        <f t="shared" si="17"/>
        <v>177</v>
      </c>
      <c r="E127" s="6">
        <v>2.6</v>
      </c>
      <c r="F127">
        <f t="shared" si="22"/>
        <v>0.21666666666666667</v>
      </c>
      <c r="G127" s="2">
        <f t="shared" si="18"/>
        <v>0</v>
      </c>
      <c r="H127">
        <f t="shared" si="19"/>
        <v>0</v>
      </c>
      <c r="I127">
        <f t="shared" si="20"/>
        <v>0</v>
      </c>
    </row>
    <row r="128" spans="1:9">
      <c r="A128" s="5">
        <v>44409</v>
      </c>
      <c r="B128" s="4">
        <f t="shared" si="21"/>
        <v>0</v>
      </c>
      <c r="D128">
        <f t="shared" si="17"/>
        <v>176</v>
      </c>
      <c r="E128" s="6">
        <v>2.6</v>
      </c>
      <c r="F128">
        <f t="shared" si="22"/>
        <v>0.21666666666666667</v>
      </c>
      <c r="G128" s="2">
        <f t="shared" si="18"/>
        <v>0</v>
      </c>
      <c r="H128">
        <f t="shared" si="19"/>
        <v>0</v>
      </c>
      <c r="I128">
        <f t="shared" si="20"/>
        <v>0</v>
      </c>
    </row>
    <row r="129" spans="1:9">
      <c r="A129" s="5">
        <v>44440</v>
      </c>
      <c r="B129" s="4">
        <f t="shared" si="21"/>
        <v>0</v>
      </c>
      <c r="D129">
        <f t="shared" si="17"/>
        <v>175</v>
      </c>
      <c r="E129" s="6">
        <v>2.6</v>
      </c>
      <c r="F129">
        <f t="shared" si="22"/>
        <v>0.21666666666666667</v>
      </c>
      <c r="G129" s="2">
        <f t="shared" si="18"/>
        <v>0</v>
      </c>
      <c r="H129">
        <f t="shared" si="19"/>
        <v>0</v>
      </c>
      <c r="I129">
        <f t="shared" si="20"/>
        <v>0</v>
      </c>
    </row>
    <row r="130" spans="1:9">
      <c r="A130" s="5">
        <v>44470</v>
      </c>
      <c r="B130" s="4">
        <f t="shared" si="21"/>
        <v>0</v>
      </c>
      <c r="D130">
        <f t="shared" si="17"/>
        <v>174</v>
      </c>
      <c r="E130" s="6">
        <v>2.6</v>
      </c>
      <c r="F130">
        <f t="shared" si="22"/>
        <v>0.21666666666666667</v>
      </c>
      <c r="G130" s="2">
        <f t="shared" si="18"/>
        <v>0</v>
      </c>
      <c r="H130">
        <f t="shared" si="19"/>
        <v>0</v>
      </c>
      <c r="I130">
        <f t="shared" si="20"/>
        <v>0</v>
      </c>
    </row>
    <row r="131" spans="1:9">
      <c r="A131" s="5">
        <v>44501</v>
      </c>
      <c r="B131" s="4">
        <f t="shared" si="21"/>
        <v>0</v>
      </c>
      <c r="D131">
        <f t="shared" si="17"/>
        <v>173</v>
      </c>
      <c r="E131" s="6">
        <v>2.6</v>
      </c>
      <c r="F131">
        <f t="shared" si="22"/>
        <v>0.21666666666666667</v>
      </c>
      <c r="G131" s="2">
        <f t="shared" si="18"/>
        <v>0</v>
      </c>
      <c r="H131">
        <f t="shared" si="19"/>
        <v>0</v>
      </c>
      <c r="I131">
        <f t="shared" si="20"/>
        <v>0</v>
      </c>
    </row>
    <row r="132" spans="1:9">
      <c r="A132" s="5">
        <v>44531</v>
      </c>
      <c r="B132" s="4">
        <f t="shared" si="21"/>
        <v>0</v>
      </c>
      <c r="D132">
        <f t="shared" si="17"/>
        <v>172</v>
      </c>
      <c r="E132" s="6">
        <v>2.6</v>
      </c>
      <c r="F132">
        <f t="shared" si="22"/>
        <v>0.21666666666666667</v>
      </c>
      <c r="G132" s="2">
        <f t="shared" si="18"/>
        <v>0</v>
      </c>
      <c r="H132">
        <f t="shared" si="19"/>
        <v>0</v>
      </c>
      <c r="I132">
        <f t="shared" si="20"/>
        <v>0</v>
      </c>
    </row>
    <row r="133" spans="1:9">
      <c r="A133" s="5">
        <v>44562</v>
      </c>
      <c r="B133" s="4">
        <f t="shared" si="21"/>
        <v>0</v>
      </c>
      <c r="D133">
        <f t="shared" si="17"/>
        <v>171</v>
      </c>
      <c r="E133" s="6">
        <v>2.6</v>
      </c>
      <c r="F133">
        <f t="shared" si="22"/>
        <v>0.21666666666666667</v>
      </c>
      <c r="G133" s="2">
        <f t="shared" si="18"/>
        <v>0</v>
      </c>
      <c r="H133">
        <f t="shared" si="19"/>
        <v>0</v>
      </c>
      <c r="I133">
        <f t="shared" si="20"/>
        <v>0</v>
      </c>
    </row>
    <row r="134" spans="1:9">
      <c r="A134" s="5">
        <v>44593</v>
      </c>
      <c r="B134" s="4">
        <f t="shared" si="21"/>
        <v>0</v>
      </c>
      <c r="D134">
        <f t="shared" ref="D134:D197" si="23">D133-1</f>
        <v>170</v>
      </c>
      <c r="E134" s="6">
        <v>2.6</v>
      </c>
      <c r="F134">
        <f t="shared" si="22"/>
        <v>0.21666666666666667</v>
      </c>
      <c r="G134" s="2">
        <f t="shared" si="18"/>
        <v>0</v>
      </c>
      <c r="H134">
        <f t="shared" si="19"/>
        <v>0</v>
      </c>
      <c r="I134">
        <f t="shared" si="20"/>
        <v>0</v>
      </c>
    </row>
    <row r="135" spans="1:9">
      <c r="A135" s="5">
        <v>44621</v>
      </c>
      <c r="B135" s="4">
        <f t="shared" si="21"/>
        <v>0</v>
      </c>
      <c r="D135">
        <f t="shared" si="23"/>
        <v>169</v>
      </c>
      <c r="E135" s="6">
        <v>2.6</v>
      </c>
      <c r="F135">
        <f t="shared" si="22"/>
        <v>0.21666666666666667</v>
      </c>
      <c r="G135" s="2">
        <f t="shared" si="18"/>
        <v>0</v>
      </c>
      <c r="H135">
        <f t="shared" si="19"/>
        <v>0</v>
      </c>
      <c r="I135">
        <f t="shared" si="20"/>
        <v>0</v>
      </c>
    </row>
    <row r="136" spans="1:9">
      <c r="A136" s="5">
        <v>44652</v>
      </c>
      <c r="B136" s="4">
        <f t="shared" si="21"/>
        <v>0</v>
      </c>
      <c r="D136">
        <f t="shared" si="23"/>
        <v>168</v>
      </c>
      <c r="E136" s="6">
        <v>2.6</v>
      </c>
      <c r="F136">
        <f t="shared" si="22"/>
        <v>0.21666666666666667</v>
      </c>
      <c r="G136" s="2">
        <f t="shared" si="18"/>
        <v>0</v>
      </c>
      <c r="H136">
        <f t="shared" si="19"/>
        <v>0</v>
      </c>
      <c r="I136">
        <f t="shared" si="20"/>
        <v>0</v>
      </c>
    </row>
    <row r="137" spans="1:9">
      <c r="A137" s="5">
        <v>44682</v>
      </c>
      <c r="B137" s="4">
        <f t="shared" si="21"/>
        <v>0</v>
      </c>
      <c r="D137">
        <f t="shared" si="23"/>
        <v>167</v>
      </c>
      <c r="E137" s="6">
        <v>2.6</v>
      </c>
      <c r="F137">
        <f t="shared" si="22"/>
        <v>0.21666666666666667</v>
      </c>
      <c r="G137" s="2">
        <f t="shared" si="18"/>
        <v>0</v>
      </c>
      <c r="H137">
        <f t="shared" si="19"/>
        <v>0</v>
      </c>
      <c r="I137">
        <f t="shared" si="20"/>
        <v>0</v>
      </c>
    </row>
    <row r="138" spans="1:9">
      <c r="A138" s="5">
        <v>44713</v>
      </c>
      <c r="B138" s="4">
        <f t="shared" si="21"/>
        <v>0</v>
      </c>
      <c r="D138">
        <f t="shared" si="23"/>
        <v>166</v>
      </c>
      <c r="E138" s="6">
        <v>2.6</v>
      </c>
      <c r="F138">
        <f t="shared" si="22"/>
        <v>0.21666666666666667</v>
      </c>
      <c r="G138" s="2">
        <f t="shared" si="18"/>
        <v>0</v>
      </c>
      <c r="H138">
        <f t="shared" si="19"/>
        <v>0</v>
      </c>
      <c r="I138">
        <f t="shared" si="20"/>
        <v>0</v>
      </c>
    </row>
    <row r="139" spans="1:9">
      <c r="A139" s="5">
        <v>44743</v>
      </c>
      <c r="B139" s="4">
        <f t="shared" si="21"/>
        <v>0</v>
      </c>
      <c r="D139">
        <f t="shared" si="23"/>
        <v>165</v>
      </c>
      <c r="E139" s="6">
        <v>2.6</v>
      </c>
      <c r="F139">
        <f t="shared" si="22"/>
        <v>0.21666666666666667</v>
      </c>
      <c r="G139" s="2">
        <f t="shared" si="18"/>
        <v>0</v>
      </c>
      <c r="H139">
        <f t="shared" si="19"/>
        <v>0</v>
      </c>
      <c r="I139">
        <f t="shared" si="20"/>
        <v>0</v>
      </c>
    </row>
    <row r="140" spans="1:9">
      <c r="A140" s="5">
        <v>44774</v>
      </c>
      <c r="B140" s="4">
        <f t="shared" si="21"/>
        <v>0</v>
      </c>
      <c r="D140">
        <f t="shared" si="23"/>
        <v>164</v>
      </c>
      <c r="E140" s="6">
        <v>2.6</v>
      </c>
      <c r="F140">
        <f t="shared" si="22"/>
        <v>0.21666666666666667</v>
      </c>
      <c r="G140" s="2">
        <f t="shared" si="18"/>
        <v>0</v>
      </c>
      <c r="H140">
        <f t="shared" si="19"/>
        <v>0</v>
      </c>
      <c r="I140">
        <f t="shared" si="20"/>
        <v>0</v>
      </c>
    </row>
    <row r="141" spans="1:9">
      <c r="A141" s="5">
        <v>44805</v>
      </c>
      <c r="B141" s="4">
        <f t="shared" si="21"/>
        <v>0</v>
      </c>
      <c r="D141">
        <f t="shared" si="23"/>
        <v>163</v>
      </c>
      <c r="E141" s="6">
        <v>2.6</v>
      </c>
      <c r="F141">
        <f t="shared" si="22"/>
        <v>0.21666666666666667</v>
      </c>
      <c r="G141" s="2">
        <f t="shared" si="18"/>
        <v>0</v>
      </c>
      <c r="H141">
        <f t="shared" si="19"/>
        <v>0</v>
      </c>
      <c r="I141">
        <f t="shared" si="20"/>
        <v>0</v>
      </c>
    </row>
    <row r="142" spans="1:9">
      <c r="A142" s="5">
        <v>44835</v>
      </c>
      <c r="B142" s="4">
        <f t="shared" si="21"/>
        <v>0</v>
      </c>
      <c r="D142">
        <f t="shared" si="23"/>
        <v>162</v>
      </c>
      <c r="E142" s="6">
        <v>2.6</v>
      </c>
      <c r="F142">
        <f t="shared" si="22"/>
        <v>0.21666666666666667</v>
      </c>
      <c r="G142" s="2">
        <f t="shared" si="18"/>
        <v>0</v>
      </c>
      <c r="H142">
        <f t="shared" si="19"/>
        <v>0</v>
      </c>
      <c r="I142">
        <f t="shared" si="20"/>
        <v>0</v>
      </c>
    </row>
    <row r="143" spans="1:9">
      <c r="A143" s="5">
        <v>44866</v>
      </c>
      <c r="B143" s="4">
        <f t="shared" si="21"/>
        <v>0</v>
      </c>
      <c r="D143">
        <f t="shared" si="23"/>
        <v>161</v>
      </c>
      <c r="E143" s="6">
        <v>2.6</v>
      </c>
      <c r="F143">
        <f t="shared" si="22"/>
        <v>0.21666666666666667</v>
      </c>
      <c r="G143" s="2">
        <f t="shared" si="18"/>
        <v>0</v>
      </c>
      <c r="H143">
        <f t="shared" si="19"/>
        <v>0</v>
      </c>
      <c r="I143">
        <f t="shared" si="20"/>
        <v>0</v>
      </c>
    </row>
    <row r="144" spans="1:9">
      <c r="A144" s="5">
        <v>44896</v>
      </c>
      <c r="B144" s="4">
        <f t="shared" si="21"/>
        <v>0</v>
      </c>
      <c r="D144">
        <f t="shared" si="23"/>
        <v>160</v>
      </c>
      <c r="E144" s="6">
        <v>2.6</v>
      </c>
      <c r="F144">
        <f t="shared" si="22"/>
        <v>0.21666666666666667</v>
      </c>
      <c r="G144" s="2">
        <f t="shared" si="18"/>
        <v>0</v>
      </c>
      <c r="H144">
        <f t="shared" si="19"/>
        <v>0</v>
      </c>
      <c r="I144">
        <f t="shared" si="20"/>
        <v>0</v>
      </c>
    </row>
    <row r="145" spans="1:9">
      <c r="A145" s="5">
        <v>44927</v>
      </c>
      <c r="B145" s="4">
        <f t="shared" si="21"/>
        <v>0</v>
      </c>
      <c r="D145">
        <f t="shared" si="23"/>
        <v>159</v>
      </c>
      <c r="E145" s="6">
        <v>2.6</v>
      </c>
      <c r="F145">
        <f t="shared" si="22"/>
        <v>0.21666666666666667</v>
      </c>
      <c r="G145" s="2">
        <f t="shared" si="18"/>
        <v>0</v>
      </c>
      <c r="H145">
        <f t="shared" si="19"/>
        <v>0</v>
      </c>
      <c r="I145">
        <f t="shared" si="20"/>
        <v>0</v>
      </c>
    </row>
    <row r="146" spans="1:9">
      <c r="A146" s="5">
        <v>44958</v>
      </c>
      <c r="B146" s="4">
        <f t="shared" si="21"/>
        <v>0</v>
      </c>
      <c r="D146">
        <f t="shared" si="23"/>
        <v>158</v>
      </c>
      <c r="E146" s="6">
        <v>2.6</v>
      </c>
      <c r="F146">
        <f t="shared" si="22"/>
        <v>0.21666666666666667</v>
      </c>
      <c r="G146" s="2">
        <f t="shared" si="18"/>
        <v>0</v>
      </c>
      <c r="H146">
        <f t="shared" si="19"/>
        <v>0</v>
      </c>
      <c r="I146">
        <f t="shared" si="20"/>
        <v>0</v>
      </c>
    </row>
    <row r="147" spans="1:9">
      <c r="A147" s="5">
        <v>44986</v>
      </c>
      <c r="B147" s="4">
        <f t="shared" si="21"/>
        <v>0</v>
      </c>
      <c r="D147">
        <f t="shared" si="23"/>
        <v>157</v>
      </c>
      <c r="E147" s="6">
        <v>2.6</v>
      </c>
      <c r="F147">
        <f t="shared" si="22"/>
        <v>0.21666666666666667</v>
      </c>
      <c r="G147" s="2">
        <f t="shared" si="18"/>
        <v>0</v>
      </c>
      <c r="H147">
        <f t="shared" si="19"/>
        <v>0</v>
      </c>
      <c r="I147">
        <f t="shared" si="20"/>
        <v>0</v>
      </c>
    </row>
    <row r="148" spans="1:9">
      <c r="A148" s="5">
        <v>45017</v>
      </c>
      <c r="B148" s="4">
        <f t="shared" si="21"/>
        <v>0</v>
      </c>
      <c r="D148">
        <f t="shared" si="23"/>
        <v>156</v>
      </c>
      <c r="E148" s="6">
        <v>2.6</v>
      </c>
      <c r="F148">
        <f t="shared" si="22"/>
        <v>0.21666666666666667</v>
      </c>
      <c r="G148" s="2">
        <f t="shared" si="18"/>
        <v>0</v>
      </c>
      <c r="H148">
        <f t="shared" si="19"/>
        <v>0</v>
      </c>
      <c r="I148">
        <f t="shared" si="20"/>
        <v>0</v>
      </c>
    </row>
    <row r="149" spans="1:9">
      <c r="A149" s="5">
        <v>45047</v>
      </c>
      <c r="B149" s="4">
        <f t="shared" si="21"/>
        <v>0</v>
      </c>
      <c r="D149">
        <f t="shared" si="23"/>
        <v>155</v>
      </c>
      <c r="E149" s="6">
        <v>2.6</v>
      </c>
      <c r="F149">
        <f t="shared" si="22"/>
        <v>0.21666666666666667</v>
      </c>
      <c r="G149" s="2">
        <f t="shared" si="18"/>
        <v>0</v>
      </c>
      <c r="H149">
        <f t="shared" si="19"/>
        <v>0</v>
      </c>
      <c r="I149">
        <f t="shared" si="20"/>
        <v>0</v>
      </c>
    </row>
    <row r="150" spans="1:9">
      <c r="A150" s="5">
        <v>45078</v>
      </c>
      <c r="B150" s="4">
        <f t="shared" si="21"/>
        <v>0</v>
      </c>
      <c r="D150">
        <f t="shared" si="23"/>
        <v>154</v>
      </c>
      <c r="E150" s="6">
        <v>2.6</v>
      </c>
      <c r="F150">
        <f t="shared" si="22"/>
        <v>0.21666666666666667</v>
      </c>
      <c r="G150" s="2">
        <f t="shared" si="18"/>
        <v>0</v>
      </c>
      <c r="H150">
        <f t="shared" si="19"/>
        <v>0</v>
      </c>
      <c r="I150">
        <f t="shared" si="20"/>
        <v>0</v>
      </c>
    </row>
    <row r="151" spans="1:9">
      <c r="A151" s="5">
        <v>45108</v>
      </c>
      <c r="B151" s="4">
        <f t="shared" si="21"/>
        <v>0</v>
      </c>
      <c r="D151">
        <f t="shared" si="23"/>
        <v>153</v>
      </c>
      <c r="E151" s="6">
        <v>2.6</v>
      </c>
      <c r="F151">
        <f t="shared" si="22"/>
        <v>0.21666666666666667</v>
      </c>
      <c r="G151" s="2">
        <f t="shared" si="18"/>
        <v>0</v>
      </c>
      <c r="H151">
        <f t="shared" si="19"/>
        <v>0</v>
      </c>
      <c r="I151">
        <f t="shared" si="20"/>
        <v>0</v>
      </c>
    </row>
    <row r="152" spans="1:9">
      <c r="A152" s="5">
        <v>45139</v>
      </c>
      <c r="B152" s="4">
        <f t="shared" si="21"/>
        <v>0</v>
      </c>
      <c r="D152">
        <f t="shared" si="23"/>
        <v>152</v>
      </c>
      <c r="E152" s="6">
        <v>2.6</v>
      </c>
      <c r="F152">
        <f t="shared" si="22"/>
        <v>0.21666666666666667</v>
      </c>
      <c r="G152" s="2">
        <f t="shared" si="18"/>
        <v>0</v>
      </c>
      <c r="H152">
        <f t="shared" si="19"/>
        <v>0</v>
      </c>
      <c r="I152">
        <f t="shared" si="20"/>
        <v>0</v>
      </c>
    </row>
    <row r="153" spans="1:9">
      <c r="A153" s="5">
        <v>45170</v>
      </c>
      <c r="B153" s="4">
        <f t="shared" si="21"/>
        <v>0</v>
      </c>
      <c r="D153">
        <f t="shared" si="23"/>
        <v>151</v>
      </c>
      <c r="E153" s="6">
        <v>2.6</v>
      </c>
      <c r="F153">
        <f t="shared" si="22"/>
        <v>0.21666666666666667</v>
      </c>
      <c r="G153" s="2">
        <f t="shared" ref="G153:G216" si="24">(B153*F153)/(100*(1-(1+(F153/100)) ^ (-D153)))</f>
        <v>0</v>
      </c>
      <c r="H153">
        <f t="shared" ref="H153:H216" si="25">(G153-I153)</f>
        <v>0</v>
      </c>
      <c r="I153">
        <f t="shared" ref="I153:I216" si="26">B153*(F153/100)</f>
        <v>0</v>
      </c>
    </row>
    <row r="154" spans="1:9">
      <c r="A154" s="5">
        <v>45200</v>
      </c>
      <c r="B154" s="4">
        <f t="shared" ref="B154:B217" si="27">B153-H153-C153</f>
        <v>0</v>
      </c>
      <c r="D154">
        <f t="shared" si="23"/>
        <v>150</v>
      </c>
      <c r="E154" s="6">
        <v>2.6</v>
      </c>
      <c r="F154">
        <f t="shared" si="22"/>
        <v>0.21666666666666667</v>
      </c>
      <c r="G154" s="2">
        <f t="shared" si="24"/>
        <v>0</v>
      </c>
      <c r="H154">
        <f t="shared" si="25"/>
        <v>0</v>
      </c>
      <c r="I154">
        <f t="shared" si="26"/>
        <v>0</v>
      </c>
    </row>
    <row r="155" spans="1:9">
      <c r="A155" s="5">
        <v>45231</v>
      </c>
      <c r="B155" s="4">
        <f t="shared" si="27"/>
        <v>0</v>
      </c>
      <c r="D155">
        <f t="shared" si="23"/>
        <v>149</v>
      </c>
      <c r="E155" s="6">
        <v>2.6</v>
      </c>
      <c r="F155">
        <f t="shared" si="22"/>
        <v>0.21666666666666667</v>
      </c>
      <c r="G155" s="2">
        <f t="shared" si="24"/>
        <v>0</v>
      </c>
      <c r="H155">
        <f t="shared" si="25"/>
        <v>0</v>
      </c>
      <c r="I155">
        <f t="shared" si="26"/>
        <v>0</v>
      </c>
    </row>
    <row r="156" spans="1:9">
      <c r="A156" s="5">
        <v>45261</v>
      </c>
      <c r="B156" s="4">
        <f t="shared" si="27"/>
        <v>0</v>
      </c>
      <c r="D156">
        <f t="shared" si="23"/>
        <v>148</v>
      </c>
      <c r="E156" s="6">
        <v>2.6</v>
      </c>
      <c r="F156">
        <f t="shared" si="22"/>
        <v>0.21666666666666667</v>
      </c>
      <c r="G156" s="2">
        <f t="shared" si="24"/>
        <v>0</v>
      </c>
      <c r="H156">
        <f t="shared" si="25"/>
        <v>0</v>
      </c>
      <c r="I156">
        <f t="shared" si="26"/>
        <v>0</v>
      </c>
    </row>
    <row r="157" spans="1:9">
      <c r="A157" s="5">
        <v>45292</v>
      </c>
      <c r="B157" s="4">
        <f t="shared" si="27"/>
        <v>0</v>
      </c>
      <c r="D157">
        <f t="shared" si="23"/>
        <v>147</v>
      </c>
      <c r="E157" s="6">
        <v>2.6</v>
      </c>
      <c r="F157">
        <f t="shared" si="22"/>
        <v>0.21666666666666667</v>
      </c>
      <c r="G157" s="2">
        <f t="shared" si="24"/>
        <v>0</v>
      </c>
      <c r="H157">
        <f t="shared" si="25"/>
        <v>0</v>
      </c>
      <c r="I157">
        <f t="shared" si="26"/>
        <v>0</v>
      </c>
    </row>
    <row r="158" spans="1:9">
      <c r="A158" s="5">
        <v>45323</v>
      </c>
      <c r="B158" s="4">
        <f t="shared" si="27"/>
        <v>0</v>
      </c>
      <c r="D158">
        <f t="shared" si="23"/>
        <v>146</v>
      </c>
      <c r="E158" s="6">
        <v>2.6</v>
      </c>
      <c r="F158">
        <f t="shared" si="22"/>
        <v>0.21666666666666667</v>
      </c>
      <c r="G158" s="2">
        <f t="shared" si="24"/>
        <v>0</v>
      </c>
      <c r="H158">
        <f t="shared" si="25"/>
        <v>0</v>
      </c>
      <c r="I158">
        <f t="shared" si="26"/>
        <v>0</v>
      </c>
    </row>
    <row r="159" spans="1:9">
      <c r="A159" s="5">
        <v>45352</v>
      </c>
      <c r="B159" s="4">
        <f t="shared" si="27"/>
        <v>0</v>
      </c>
      <c r="D159">
        <f t="shared" si="23"/>
        <v>145</v>
      </c>
      <c r="E159" s="6">
        <v>2.6</v>
      </c>
      <c r="F159">
        <f t="shared" si="22"/>
        <v>0.21666666666666667</v>
      </c>
      <c r="G159" s="2">
        <f t="shared" si="24"/>
        <v>0</v>
      </c>
      <c r="H159">
        <f t="shared" si="25"/>
        <v>0</v>
      </c>
      <c r="I159">
        <f t="shared" si="26"/>
        <v>0</v>
      </c>
    </row>
    <row r="160" spans="1:9">
      <c r="A160" s="5">
        <v>45383</v>
      </c>
      <c r="B160" s="4">
        <f t="shared" si="27"/>
        <v>0</v>
      </c>
      <c r="D160">
        <f t="shared" si="23"/>
        <v>144</v>
      </c>
      <c r="E160" s="6">
        <v>2.6</v>
      </c>
      <c r="F160">
        <f t="shared" si="22"/>
        <v>0.21666666666666667</v>
      </c>
      <c r="G160" s="2">
        <f t="shared" si="24"/>
        <v>0</v>
      </c>
      <c r="H160">
        <f t="shared" si="25"/>
        <v>0</v>
      </c>
      <c r="I160">
        <f t="shared" si="26"/>
        <v>0</v>
      </c>
    </row>
    <row r="161" spans="1:9">
      <c r="A161" s="5">
        <v>45413</v>
      </c>
      <c r="B161" s="4">
        <f t="shared" si="27"/>
        <v>0</v>
      </c>
      <c r="D161">
        <f t="shared" si="23"/>
        <v>143</v>
      </c>
      <c r="E161" s="6">
        <v>2.6</v>
      </c>
      <c r="F161">
        <f t="shared" si="22"/>
        <v>0.21666666666666667</v>
      </c>
      <c r="G161" s="2">
        <f t="shared" si="24"/>
        <v>0</v>
      </c>
      <c r="H161">
        <f t="shared" si="25"/>
        <v>0</v>
      </c>
      <c r="I161">
        <f t="shared" si="26"/>
        <v>0</v>
      </c>
    </row>
    <row r="162" spans="1:9">
      <c r="A162" s="5">
        <v>45444</v>
      </c>
      <c r="B162" s="4">
        <f t="shared" si="27"/>
        <v>0</v>
      </c>
      <c r="D162">
        <f t="shared" si="23"/>
        <v>142</v>
      </c>
      <c r="E162" s="6">
        <v>2.6</v>
      </c>
      <c r="F162">
        <f t="shared" si="22"/>
        <v>0.21666666666666667</v>
      </c>
      <c r="G162" s="2">
        <f t="shared" si="24"/>
        <v>0</v>
      </c>
      <c r="H162">
        <f t="shared" si="25"/>
        <v>0</v>
      </c>
      <c r="I162">
        <f t="shared" si="26"/>
        <v>0</v>
      </c>
    </row>
    <row r="163" spans="1:9">
      <c r="A163" s="5">
        <v>45474</v>
      </c>
      <c r="B163" s="4">
        <f t="shared" si="27"/>
        <v>0</v>
      </c>
      <c r="D163">
        <f t="shared" si="23"/>
        <v>141</v>
      </c>
      <c r="E163" s="6">
        <v>2.6</v>
      </c>
      <c r="F163">
        <f t="shared" si="22"/>
        <v>0.21666666666666667</v>
      </c>
      <c r="G163" s="2">
        <f t="shared" si="24"/>
        <v>0</v>
      </c>
      <c r="H163">
        <f t="shared" si="25"/>
        <v>0</v>
      </c>
      <c r="I163">
        <f t="shared" si="26"/>
        <v>0</v>
      </c>
    </row>
    <row r="164" spans="1:9">
      <c r="A164" s="5">
        <v>45505</v>
      </c>
      <c r="B164" s="4">
        <f t="shared" si="27"/>
        <v>0</v>
      </c>
      <c r="D164">
        <f t="shared" si="23"/>
        <v>140</v>
      </c>
      <c r="E164" s="6">
        <v>2.6</v>
      </c>
      <c r="F164">
        <f t="shared" si="22"/>
        <v>0.21666666666666667</v>
      </c>
      <c r="G164" s="2">
        <f t="shared" si="24"/>
        <v>0</v>
      </c>
      <c r="H164">
        <f t="shared" si="25"/>
        <v>0</v>
      </c>
      <c r="I164">
        <f t="shared" si="26"/>
        <v>0</v>
      </c>
    </row>
    <row r="165" spans="1:9">
      <c r="A165" s="5">
        <v>45536</v>
      </c>
      <c r="B165" s="4">
        <f t="shared" si="27"/>
        <v>0</v>
      </c>
      <c r="D165">
        <f t="shared" si="23"/>
        <v>139</v>
      </c>
      <c r="E165" s="6">
        <v>2.6</v>
      </c>
      <c r="F165">
        <f t="shared" si="22"/>
        <v>0.21666666666666667</v>
      </c>
      <c r="G165" s="2">
        <f t="shared" si="24"/>
        <v>0</v>
      </c>
      <c r="H165">
        <f t="shared" si="25"/>
        <v>0</v>
      </c>
      <c r="I165">
        <f t="shared" si="26"/>
        <v>0</v>
      </c>
    </row>
    <row r="166" spans="1:9">
      <c r="A166" s="5">
        <v>45566</v>
      </c>
      <c r="B166" s="4">
        <f t="shared" si="27"/>
        <v>0</v>
      </c>
      <c r="D166">
        <f t="shared" si="23"/>
        <v>138</v>
      </c>
      <c r="E166" s="6">
        <v>2.6</v>
      </c>
      <c r="F166">
        <f t="shared" si="22"/>
        <v>0.21666666666666667</v>
      </c>
      <c r="G166" s="2">
        <f t="shared" si="24"/>
        <v>0</v>
      </c>
      <c r="H166">
        <f t="shared" si="25"/>
        <v>0</v>
      </c>
      <c r="I166">
        <f t="shared" si="26"/>
        <v>0</v>
      </c>
    </row>
    <row r="167" spans="1:9">
      <c r="A167" s="5">
        <v>45597</v>
      </c>
      <c r="B167" s="4">
        <f t="shared" si="27"/>
        <v>0</v>
      </c>
      <c r="D167">
        <f t="shared" si="23"/>
        <v>137</v>
      </c>
      <c r="E167" s="6">
        <v>2.6</v>
      </c>
      <c r="F167">
        <f t="shared" si="22"/>
        <v>0.21666666666666667</v>
      </c>
      <c r="G167" s="2">
        <f t="shared" si="24"/>
        <v>0</v>
      </c>
      <c r="H167">
        <f t="shared" si="25"/>
        <v>0</v>
      </c>
      <c r="I167">
        <f t="shared" si="26"/>
        <v>0</v>
      </c>
    </row>
    <row r="168" spans="1:9">
      <c r="A168" s="5">
        <v>45627</v>
      </c>
      <c r="B168" s="4">
        <f t="shared" si="27"/>
        <v>0</v>
      </c>
      <c r="D168">
        <f t="shared" si="23"/>
        <v>136</v>
      </c>
      <c r="E168" s="6">
        <v>2.6</v>
      </c>
      <c r="F168">
        <f t="shared" si="22"/>
        <v>0.21666666666666667</v>
      </c>
      <c r="G168" s="2">
        <f t="shared" si="24"/>
        <v>0</v>
      </c>
      <c r="H168">
        <f t="shared" si="25"/>
        <v>0</v>
      </c>
      <c r="I168">
        <f t="shared" si="26"/>
        <v>0</v>
      </c>
    </row>
    <row r="169" spans="1:9">
      <c r="A169" s="5">
        <v>45658</v>
      </c>
      <c r="B169" s="4">
        <f t="shared" si="27"/>
        <v>0</v>
      </c>
      <c r="D169">
        <f t="shared" si="23"/>
        <v>135</v>
      </c>
      <c r="E169" s="6">
        <v>2.6</v>
      </c>
      <c r="F169">
        <f t="shared" si="22"/>
        <v>0.21666666666666667</v>
      </c>
      <c r="G169" s="2">
        <f t="shared" si="24"/>
        <v>0</v>
      </c>
      <c r="H169">
        <f t="shared" si="25"/>
        <v>0</v>
      </c>
      <c r="I169">
        <f t="shared" si="26"/>
        <v>0</v>
      </c>
    </row>
    <row r="170" spans="1:9">
      <c r="A170" s="5">
        <v>45689</v>
      </c>
      <c r="B170" s="4">
        <f t="shared" si="27"/>
        <v>0</v>
      </c>
      <c r="D170">
        <f t="shared" si="23"/>
        <v>134</v>
      </c>
      <c r="E170" s="6">
        <v>2.6</v>
      </c>
      <c r="F170">
        <f t="shared" si="22"/>
        <v>0.21666666666666667</v>
      </c>
      <c r="G170" s="2">
        <f t="shared" si="24"/>
        <v>0</v>
      </c>
      <c r="H170">
        <f t="shared" si="25"/>
        <v>0</v>
      </c>
      <c r="I170">
        <f t="shared" si="26"/>
        <v>0</v>
      </c>
    </row>
    <row r="171" spans="1:9">
      <c r="A171" s="5">
        <v>45717</v>
      </c>
      <c r="B171" s="4">
        <f t="shared" si="27"/>
        <v>0</v>
      </c>
      <c r="D171">
        <f t="shared" si="23"/>
        <v>133</v>
      </c>
      <c r="E171" s="6">
        <v>2.6</v>
      </c>
      <c r="F171">
        <f t="shared" ref="F171:F234" si="28">E171/12</f>
        <v>0.21666666666666667</v>
      </c>
      <c r="G171" s="2">
        <f t="shared" si="24"/>
        <v>0</v>
      </c>
      <c r="H171">
        <f t="shared" si="25"/>
        <v>0</v>
      </c>
      <c r="I171">
        <f t="shared" si="26"/>
        <v>0</v>
      </c>
    </row>
    <row r="172" spans="1:9">
      <c r="A172" s="5">
        <v>45748</v>
      </c>
      <c r="B172" s="4">
        <f t="shared" si="27"/>
        <v>0</v>
      </c>
      <c r="D172">
        <f t="shared" si="23"/>
        <v>132</v>
      </c>
      <c r="E172" s="6">
        <v>2.6</v>
      </c>
      <c r="F172">
        <f t="shared" si="28"/>
        <v>0.21666666666666667</v>
      </c>
      <c r="G172" s="2">
        <f t="shared" si="24"/>
        <v>0</v>
      </c>
      <c r="H172">
        <f t="shared" si="25"/>
        <v>0</v>
      </c>
      <c r="I172">
        <f t="shared" si="26"/>
        <v>0</v>
      </c>
    </row>
    <row r="173" spans="1:9">
      <c r="A173" s="5">
        <v>45778</v>
      </c>
      <c r="B173" s="4">
        <f t="shared" si="27"/>
        <v>0</v>
      </c>
      <c r="D173">
        <f t="shared" si="23"/>
        <v>131</v>
      </c>
      <c r="E173" s="6">
        <v>2.6</v>
      </c>
      <c r="F173">
        <f t="shared" si="28"/>
        <v>0.21666666666666667</v>
      </c>
      <c r="G173" s="2">
        <f t="shared" si="24"/>
        <v>0</v>
      </c>
      <c r="H173">
        <f t="shared" si="25"/>
        <v>0</v>
      </c>
      <c r="I173">
        <f t="shared" si="26"/>
        <v>0</v>
      </c>
    </row>
    <row r="174" spans="1:9">
      <c r="A174" s="5">
        <v>45809</v>
      </c>
      <c r="B174" s="4">
        <f t="shared" si="27"/>
        <v>0</v>
      </c>
      <c r="D174">
        <f t="shared" si="23"/>
        <v>130</v>
      </c>
      <c r="E174" s="6">
        <v>2.6</v>
      </c>
      <c r="F174">
        <f t="shared" si="28"/>
        <v>0.21666666666666667</v>
      </c>
      <c r="G174" s="2">
        <f t="shared" si="24"/>
        <v>0</v>
      </c>
      <c r="H174">
        <f t="shared" si="25"/>
        <v>0</v>
      </c>
      <c r="I174">
        <f t="shared" si="26"/>
        <v>0</v>
      </c>
    </row>
    <row r="175" spans="1:9">
      <c r="A175" s="5">
        <v>45839</v>
      </c>
      <c r="B175" s="4">
        <f t="shared" si="27"/>
        <v>0</v>
      </c>
      <c r="D175">
        <f t="shared" si="23"/>
        <v>129</v>
      </c>
      <c r="E175" s="6">
        <v>2.6</v>
      </c>
      <c r="F175">
        <f t="shared" si="28"/>
        <v>0.21666666666666667</v>
      </c>
      <c r="G175" s="2">
        <f t="shared" si="24"/>
        <v>0</v>
      </c>
      <c r="H175">
        <f t="shared" si="25"/>
        <v>0</v>
      </c>
      <c r="I175">
        <f t="shared" si="26"/>
        <v>0</v>
      </c>
    </row>
    <row r="176" spans="1:9">
      <c r="A176" s="5">
        <v>45870</v>
      </c>
      <c r="B176" s="4">
        <f t="shared" si="27"/>
        <v>0</v>
      </c>
      <c r="D176">
        <f t="shared" si="23"/>
        <v>128</v>
      </c>
      <c r="E176" s="6">
        <v>2.6</v>
      </c>
      <c r="F176">
        <f t="shared" si="28"/>
        <v>0.21666666666666667</v>
      </c>
      <c r="G176" s="2">
        <f t="shared" si="24"/>
        <v>0</v>
      </c>
      <c r="H176">
        <f t="shared" si="25"/>
        <v>0</v>
      </c>
      <c r="I176">
        <f t="shared" si="26"/>
        <v>0</v>
      </c>
    </row>
    <row r="177" spans="1:9">
      <c r="A177" s="5">
        <v>45901</v>
      </c>
      <c r="B177" s="4">
        <f t="shared" si="27"/>
        <v>0</v>
      </c>
      <c r="D177">
        <f t="shared" si="23"/>
        <v>127</v>
      </c>
      <c r="E177" s="6">
        <v>2.6</v>
      </c>
      <c r="F177">
        <f t="shared" si="28"/>
        <v>0.21666666666666667</v>
      </c>
      <c r="G177" s="2">
        <f t="shared" si="24"/>
        <v>0</v>
      </c>
      <c r="H177">
        <f t="shared" si="25"/>
        <v>0</v>
      </c>
      <c r="I177">
        <f t="shared" si="26"/>
        <v>0</v>
      </c>
    </row>
    <row r="178" spans="1:9">
      <c r="A178" s="5">
        <v>45931</v>
      </c>
      <c r="B178" s="4">
        <f t="shared" si="27"/>
        <v>0</v>
      </c>
      <c r="D178">
        <f t="shared" si="23"/>
        <v>126</v>
      </c>
      <c r="E178" s="6">
        <v>2.6</v>
      </c>
      <c r="F178">
        <f t="shared" si="28"/>
        <v>0.21666666666666667</v>
      </c>
      <c r="G178" s="2">
        <f t="shared" si="24"/>
        <v>0</v>
      </c>
      <c r="H178">
        <f t="shared" si="25"/>
        <v>0</v>
      </c>
      <c r="I178">
        <f t="shared" si="26"/>
        <v>0</v>
      </c>
    </row>
    <row r="179" spans="1:9">
      <c r="A179" s="5">
        <v>45962</v>
      </c>
      <c r="B179" s="4">
        <f t="shared" si="27"/>
        <v>0</v>
      </c>
      <c r="D179">
        <f t="shared" si="23"/>
        <v>125</v>
      </c>
      <c r="E179" s="6">
        <v>2.6</v>
      </c>
      <c r="F179">
        <f t="shared" si="28"/>
        <v>0.21666666666666667</v>
      </c>
      <c r="G179" s="2">
        <f t="shared" si="24"/>
        <v>0</v>
      </c>
      <c r="H179">
        <f t="shared" si="25"/>
        <v>0</v>
      </c>
      <c r="I179">
        <f t="shared" si="26"/>
        <v>0</v>
      </c>
    </row>
    <row r="180" spans="1:9">
      <c r="A180" s="5">
        <v>45992</v>
      </c>
      <c r="B180" s="4">
        <f t="shared" si="27"/>
        <v>0</v>
      </c>
      <c r="D180">
        <f t="shared" si="23"/>
        <v>124</v>
      </c>
      <c r="E180" s="6">
        <v>2.6</v>
      </c>
      <c r="F180">
        <f t="shared" si="28"/>
        <v>0.21666666666666667</v>
      </c>
      <c r="G180" s="2">
        <f t="shared" si="24"/>
        <v>0</v>
      </c>
      <c r="H180">
        <f t="shared" si="25"/>
        <v>0</v>
      </c>
      <c r="I180">
        <f t="shared" si="26"/>
        <v>0</v>
      </c>
    </row>
    <row r="181" spans="1:9">
      <c r="A181" s="5">
        <v>46023</v>
      </c>
      <c r="B181" s="4">
        <f t="shared" si="27"/>
        <v>0</v>
      </c>
      <c r="D181">
        <f t="shared" si="23"/>
        <v>123</v>
      </c>
      <c r="E181" s="6">
        <v>2.6</v>
      </c>
      <c r="F181">
        <f t="shared" si="28"/>
        <v>0.21666666666666667</v>
      </c>
      <c r="G181" s="2">
        <f t="shared" si="24"/>
        <v>0</v>
      </c>
      <c r="H181">
        <f t="shared" si="25"/>
        <v>0</v>
      </c>
      <c r="I181">
        <f t="shared" si="26"/>
        <v>0</v>
      </c>
    </row>
    <row r="182" spans="1:9">
      <c r="A182" s="5">
        <v>46054</v>
      </c>
      <c r="B182" s="4">
        <f t="shared" si="27"/>
        <v>0</v>
      </c>
      <c r="D182">
        <f t="shared" si="23"/>
        <v>122</v>
      </c>
      <c r="E182" s="6">
        <v>2.6</v>
      </c>
      <c r="F182">
        <f t="shared" si="28"/>
        <v>0.21666666666666667</v>
      </c>
      <c r="G182" s="2">
        <f t="shared" si="24"/>
        <v>0</v>
      </c>
      <c r="H182">
        <f t="shared" si="25"/>
        <v>0</v>
      </c>
      <c r="I182">
        <f t="shared" si="26"/>
        <v>0</v>
      </c>
    </row>
    <row r="183" spans="1:9">
      <c r="A183" s="5">
        <v>46082</v>
      </c>
      <c r="B183" s="4">
        <f t="shared" si="27"/>
        <v>0</v>
      </c>
      <c r="D183">
        <f t="shared" si="23"/>
        <v>121</v>
      </c>
      <c r="E183" s="6">
        <v>2.6</v>
      </c>
      <c r="F183">
        <f t="shared" si="28"/>
        <v>0.21666666666666667</v>
      </c>
      <c r="G183" s="2">
        <f t="shared" si="24"/>
        <v>0</v>
      </c>
      <c r="H183">
        <f t="shared" si="25"/>
        <v>0</v>
      </c>
      <c r="I183">
        <f t="shared" si="26"/>
        <v>0</v>
      </c>
    </row>
    <row r="184" spans="1:9">
      <c r="A184" s="5">
        <v>46113</v>
      </c>
      <c r="B184" s="4">
        <f t="shared" si="27"/>
        <v>0</v>
      </c>
      <c r="D184">
        <f t="shared" si="23"/>
        <v>120</v>
      </c>
      <c r="E184" s="6">
        <v>2.6</v>
      </c>
      <c r="F184">
        <f t="shared" si="28"/>
        <v>0.21666666666666667</v>
      </c>
      <c r="G184" s="2">
        <f t="shared" si="24"/>
        <v>0</v>
      </c>
      <c r="H184">
        <f t="shared" si="25"/>
        <v>0</v>
      </c>
      <c r="I184">
        <f t="shared" si="26"/>
        <v>0</v>
      </c>
    </row>
    <row r="185" spans="1:9">
      <c r="A185" s="5">
        <v>46143</v>
      </c>
      <c r="B185" s="4">
        <f t="shared" si="27"/>
        <v>0</v>
      </c>
      <c r="D185">
        <f t="shared" si="23"/>
        <v>119</v>
      </c>
      <c r="E185" s="6">
        <v>2.6</v>
      </c>
      <c r="F185">
        <f t="shared" si="28"/>
        <v>0.21666666666666667</v>
      </c>
      <c r="G185" s="2">
        <f t="shared" si="24"/>
        <v>0</v>
      </c>
      <c r="H185">
        <f t="shared" si="25"/>
        <v>0</v>
      </c>
      <c r="I185">
        <f t="shared" si="26"/>
        <v>0</v>
      </c>
    </row>
    <row r="186" spans="1:9">
      <c r="A186" s="5">
        <v>46174</v>
      </c>
      <c r="B186" s="4">
        <f t="shared" si="27"/>
        <v>0</v>
      </c>
      <c r="D186">
        <f t="shared" si="23"/>
        <v>118</v>
      </c>
      <c r="E186" s="6">
        <v>2.6</v>
      </c>
      <c r="F186">
        <f t="shared" si="28"/>
        <v>0.21666666666666667</v>
      </c>
      <c r="G186" s="2">
        <f t="shared" si="24"/>
        <v>0</v>
      </c>
      <c r="H186">
        <f t="shared" si="25"/>
        <v>0</v>
      </c>
      <c r="I186">
        <f t="shared" si="26"/>
        <v>0</v>
      </c>
    </row>
    <row r="187" spans="1:9">
      <c r="A187" s="5">
        <v>46204</v>
      </c>
      <c r="B187" s="4">
        <f t="shared" si="27"/>
        <v>0</v>
      </c>
      <c r="D187">
        <f t="shared" si="23"/>
        <v>117</v>
      </c>
      <c r="E187" s="6">
        <v>2.6</v>
      </c>
      <c r="F187">
        <f t="shared" si="28"/>
        <v>0.21666666666666667</v>
      </c>
      <c r="G187" s="2">
        <f t="shared" si="24"/>
        <v>0</v>
      </c>
      <c r="H187">
        <f t="shared" si="25"/>
        <v>0</v>
      </c>
      <c r="I187">
        <f t="shared" si="26"/>
        <v>0</v>
      </c>
    </row>
    <row r="188" spans="1:9">
      <c r="A188" s="5">
        <v>46235</v>
      </c>
      <c r="B188" s="4">
        <f t="shared" si="27"/>
        <v>0</v>
      </c>
      <c r="D188">
        <f t="shared" si="23"/>
        <v>116</v>
      </c>
      <c r="E188" s="6">
        <v>2.6</v>
      </c>
      <c r="F188">
        <f t="shared" si="28"/>
        <v>0.21666666666666667</v>
      </c>
      <c r="G188" s="2">
        <f t="shared" si="24"/>
        <v>0</v>
      </c>
      <c r="H188">
        <f t="shared" si="25"/>
        <v>0</v>
      </c>
      <c r="I188">
        <f t="shared" si="26"/>
        <v>0</v>
      </c>
    </row>
    <row r="189" spans="1:9">
      <c r="A189" s="5">
        <v>46266</v>
      </c>
      <c r="B189" s="4">
        <f t="shared" si="27"/>
        <v>0</v>
      </c>
      <c r="D189">
        <f t="shared" si="23"/>
        <v>115</v>
      </c>
      <c r="E189" s="6">
        <v>2.6</v>
      </c>
      <c r="F189">
        <f t="shared" si="28"/>
        <v>0.21666666666666667</v>
      </c>
      <c r="G189" s="2">
        <f t="shared" si="24"/>
        <v>0</v>
      </c>
      <c r="H189">
        <f t="shared" si="25"/>
        <v>0</v>
      </c>
      <c r="I189">
        <f t="shared" si="26"/>
        <v>0</v>
      </c>
    </row>
    <row r="190" spans="1:9">
      <c r="A190" s="5">
        <v>46296</v>
      </c>
      <c r="B190" s="4">
        <f t="shared" si="27"/>
        <v>0</v>
      </c>
      <c r="D190">
        <f t="shared" si="23"/>
        <v>114</v>
      </c>
      <c r="E190" s="6">
        <v>2.6</v>
      </c>
      <c r="F190">
        <f t="shared" si="28"/>
        <v>0.21666666666666667</v>
      </c>
      <c r="G190" s="2">
        <f t="shared" si="24"/>
        <v>0</v>
      </c>
      <c r="H190">
        <f t="shared" si="25"/>
        <v>0</v>
      </c>
      <c r="I190">
        <f t="shared" si="26"/>
        <v>0</v>
      </c>
    </row>
    <row r="191" spans="1:9">
      <c r="A191" s="5">
        <v>46327</v>
      </c>
      <c r="B191" s="4">
        <f t="shared" si="27"/>
        <v>0</v>
      </c>
      <c r="D191">
        <f t="shared" si="23"/>
        <v>113</v>
      </c>
      <c r="E191" s="6">
        <v>2.6</v>
      </c>
      <c r="F191">
        <f t="shared" si="28"/>
        <v>0.21666666666666667</v>
      </c>
      <c r="G191" s="2">
        <f t="shared" si="24"/>
        <v>0</v>
      </c>
      <c r="H191">
        <f t="shared" si="25"/>
        <v>0</v>
      </c>
      <c r="I191">
        <f t="shared" si="26"/>
        <v>0</v>
      </c>
    </row>
    <row r="192" spans="1:9">
      <c r="A192" s="5">
        <v>46357</v>
      </c>
      <c r="B192" s="4">
        <f t="shared" si="27"/>
        <v>0</v>
      </c>
      <c r="D192">
        <f t="shared" si="23"/>
        <v>112</v>
      </c>
      <c r="E192" s="6">
        <v>2.6</v>
      </c>
      <c r="F192">
        <f t="shared" si="28"/>
        <v>0.21666666666666667</v>
      </c>
      <c r="G192" s="2">
        <f t="shared" si="24"/>
        <v>0</v>
      </c>
      <c r="H192">
        <f t="shared" si="25"/>
        <v>0</v>
      </c>
      <c r="I192">
        <f t="shared" si="26"/>
        <v>0</v>
      </c>
    </row>
    <row r="193" spans="1:9">
      <c r="A193" s="5">
        <v>46388</v>
      </c>
      <c r="B193" s="4">
        <f t="shared" si="27"/>
        <v>0</v>
      </c>
      <c r="D193">
        <f t="shared" si="23"/>
        <v>111</v>
      </c>
      <c r="E193" s="6">
        <v>2.6</v>
      </c>
      <c r="F193">
        <f t="shared" si="28"/>
        <v>0.21666666666666667</v>
      </c>
      <c r="G193" s="2">
        <f t="shared" si="24"/>
        <v>0</v>
      </c>
      <c r="H193">
        <f t="shared" si="25"/>
        <v>0</v>
      </c>
      <c r="I193">
        <f t="shared" si="26"/>
        <v>0</v>
      </c>
    </row>
    <row r="194" spans="1:9">
      <c r="A194" s="5">
        <v>46419</v>
      </c>
      <c r="B194" s="4">
        <f t="shared" si="27"/>
        <v>0</v>
      </c>
      <c r="D194">
        <f t="shared" si="23"/>
        <v>110</v>
      </c>
      <c r="E194" s="6">
        <v>2.6</v>
      </c>
      <c r="F194">
        <f t="shared" si="28"/>
        <v>0.21666666666666667</v>
      </c>
      <c r="G194" s="2">
        <f t="shared" si="24"/>
        <v>0</v>
      </c>
      <c r="H194">
        <f t="shared" si="25"/>
        <v>0</v>
      </c>
      <c r="I194">
        <f t="shared" si="26"/>
        <v>0</v>
      </c>
    </row>
    <row r="195" spans="1:9">
      <c r="A195" s="5">
        <v>46447</v>
      </c>
      <c r="B195" s="4">
        <f t="shared" si="27"/>
        <v>0</v>
      </c>
      <c r="D195">
        <f t="shared" si="23"/>
        <v>109</v>
      </c>
      <c r="E195" s="6">
        <v>2.6</v>
      </c>
      <c r="F195">
        <f t="shared" si="28"/>
        <v>0.21666666666666667</v>
      </c>
      <c r="G195" s="2">
        <f t="shared" si="24"/>
        <v>0</v>
      </c>
      <c r="H195">
        <f t="shared" si="25"/>
        <v>0</v>
      </c>
      <c r="I195">
        <f t="shared" si="26"/>
        <v>0</v>
      </c>
    </row>
    <row r="196" spans="1:9">
      <c r="A196" s="5">
        <v>46478</v>
      </c>
      <c r="B196" s="4">
        <f t="shared" si="27"/>
        <v>0</v>
      </c>
      <c r="D196">
        <f t="shared" si="23"/>
        <v>108</v>
      </c>
      <c r="E196" s="6">
        <v>2.6</v>
      </c>
      <c r="F196">
        <f t="shared" si="28"/>
        <v>0.21666666666666667</v>
      </c>
      <c r="G196" s="2">
        <f t="shared" si="24"/>
        <v>0</v>
      </c>
      <c r="H196">
        <f t="shared" si="25"/>
        <v>0</v>
      </c>
      <c r="I196">
        <f t="shared" si="26"/>
        <v>0</v>
      </c>
    </row>
    <row r="197" spans="1:9">
      <c r="A197" s="5">
        <v>46508</v>
      </c>
      <c r="B197" s="4">
        <f t="shared" si="27"/>
        <v>0</v>
      </c>
      <c r="D197">
        <f t="shared" si="23"/>
        <v>107</v>
      </c>
      <c r="E197" s="6">
        <v>2.6</v>
      </c>
      <c r="F197">
        <f t="shared" si="28"/>
        <v>0.21666666666666667</v>
      </c>
      <c r="G197" s="2">
        <f t="shared" si="24"/>
        <v>0</v>
      </c>
      <c r="H197">
        <f t="shared" si="25"/>
        <v>0</v>
      </c>
      <c r="I197">
        <f t="shared" si="26"/>
        <v>0</v>
      </c>
    </row>
    <row r="198" spans="1:9">
      <c r="A198" s="5">
        <v>46539</v>
      </c>
      <c r="B198" s="4">
        <f t="shared" si="27"/>
        <v>0</v>
      </c>
      <c r="D198">
        <f t="shared" ref="D198:D261" si="29">D197-1</f>
        <v>106</v>
      </c>
      <c r="E198" s="6">
        <v>2.6</v>
      </c>
      <c r="F198">
        <f t="shared" si="28"/>
        <v>0.21666666666666667</v>
      </c>
      <c r="G198" s="2">
        <f t="shared" si="24"/>
        <v>0</v>
      </c>
      <c r="H198">
        <f t="shared" si="25"/>
        <v>0</v>
      </c>
      <c r="I198">
        <f t="shared" si="26"/>
        <v>0</v>
      </c>
    </row>
    <row r="199" spans="1:9">
      <c r="A199" s="5">
        <v>46569</v>
      </c>
      <c r="B199" s="4">
        <f t="shared" si="27"/>
        <v>0</v>
      </c>
      <c r="D199">
        <f t="shared" si="29"/>
        <v>105</v>
      </c>
      <c r="E199" s="6">
        <v>2.6</v>
      </c>
      <c r="F199">
        <f t="shared" si="28"/>
        <v>0.21666666666666667</v>
      </c>
      <c r="G199" s="2">
        <f t="shared" si="24"/>
        <v>0</v>
      </c>
      <c r="H199">
        <f t="shared" si="25"/>
        <v>0</v>
      </c>
      <c r="I199">
        <f t="shared" si="26"/>
        <v>0</v>
      </c>
    </row>
    <row r="200" spans="1:9">
      <c r="A200" s="5">
        <v>46600</v>
      </c>
      <c r="B200" s="4">
        <f t="shared" si="27"/>
        <v>0</v>
      </c>
      <c r="D200">
        <f t="shared" si="29"/>
        <v>104</v>
      </c>
      <c r="E200" s="6">
        <v>2.6</v>
      </c>
      <c r="F200">
        <f t="shared" si="28"/>
        <v>0.21666666666666667</v>
      </c>
      <c r="G200" s="2">
        <f t="shared" si="24"/>
        <v>0</v>
      </c>
      <c r="H200">
        <f t="shared" si="25"/>
        <v>0</v>
      </c>
      <c r="I200">
        <f t="shared" si="26"/>
        <v>0</v>
      </c>
    </row>
    <row r="201" spans="1:9">
      <c r="A201" s="5">
        <v>46631</v>
      </c>
      <c r="B201" s="4">
        <f t="shared" si="27"/>
        <v>0</v>
      </c>
      <c r="D201">
        <f t="shared" si="29"/>
        <v>103</v>
      </c>
      <c r="E201" s="6">
        <v>2.6</v>
      </c>
      <c r="F201">
        <f t="shared" si="28"/>
        <v>0.21666666666666667</v>
      </c>
      <c r="G201" s="2">
        <f t="shared" si="24"/>
        <v>0</v>
      </c>
      <c r="H201">
        <f t="shared" si="25"/>
        <v>0</v>
      </c>
      <c r="I201">
        <f t="shared" si="26"/>
        <v>0</v>
      </c>
    </row>
    <row r="202" spans="1:9">
      <c r="A202" s="5">
        <v>46661</v>
      </c>
      <c r="B202" s="4">
        <f t="shared" si="27"/>
        <v>0</v>
      </c>
      <c r="D202">
        <f t="shared" si="29"/>
        <v>102</v>
      </c>
      <c r="E202" s="6">
        <v>2.6</v>
      </c>
      <c r="F202">
        <f t="shared" si="28"/>
        <v>0.21666666666666667</v>
      </c>
      <c r="G202" s="2">
        <f t="shared" si="24"/>
        <v>0</v>
      </c>
      <c r="H202">
        <f t="shared" si="25"/>
        <v>0</v>
      </c>
      <c r="I202">
        <f t="shared" si="26"/>
        <v>0</v>
      </c>
    </row>
    <row r="203" spans="1:9">
      <c r="A203" s="5">
        <v>46692</v>
      </c>
      <c r="B203" s="4">
        <f t="shared" si="27"/>
        <v>0</v>
      </c>
      <c r="D203">
        <f t="shared" si="29"/>
        <v>101</v>
      </c>
      <c r="E203" s="6">
        <v>2.6</v>
      </c>
      <c r="F203">
        <f t="shared" si="28"/>
        <v>0.21666666666666667</v>
      </c>
      <c r="G203" s="2">
        <f t="shared" si="24"/>
        <v>0</v>
      </c>
      <c r="H203">
        <f t="shared" si="25"/>
        <v>0</v>
      </c>
      <c r="I203">
        <f t="shared" si="26"/>
        <v>0</v>
      </c>
    </row>
    <row r="204" spans="1:9">
      <c r="A204" s="5">
        <v>46722</v>
      </c>
      <c r="B204" s="4">
        <f t="shared" si="27"/>
        <v>0</v>
      </c>
      <c r="D204">
        <f t="shared" si="29"/>
        <v>100</v>
      </c>
      <c r="E204" s="6">
        <v>2.6</v>
      </c>
      <c r="F204">
        <f t="shared" si="28"/>
        <v>0.21666666666666667</v>
      </c>
      <c r="G204" s="2">
        <f t="shared" si="24"/>
        <v>0</v>
      </c>
      <c r="H204">
        <f t="shared" si="25"/>
        <v>0</v>
      </c>
      <c r="I204">
        <f t="shared" si="26"/>
        <v>0</v>
      </c>
    </row>
    <row r="205" spans="1:9">
      <c r="A205" s="5">
        <v>46753</v>
      </c>
      <c r="B205" s="4">
        <f t="shared" si="27"/>
        <v>0</v>
      </c>
      <c r="D205">
        <f t="shared" si="29"/>
        <v>99</v>
      </c>
      <c r="E205" s="6">
        <v>2.6</v>
      </c>
      <c r="F205">
        <f t="shared" si="28"/>
        <v>0.21666666666666667</v>
      </c>
      <c r="G205" s="2">
        <f t="shared" si="24"/>
        <v>0</v>
      </c>
      <c r="H205">
        <f t="shared" si="25"/>
        <v>0</v>
      </c>
      <c r="I205">
        <f t="shared" si="26"/>
        <v>0</v>
      </c>
    </row>
    <row r="206" spans="1:9">
      <c r="A206" s="5">
        <v>46784</v>
      </c>
      <c r="B206" s="4">
        <f t="shared" si="27"/>
        <v>0</v>
      </c>
      <c r="D206">
        <f t="shared" si="29"/>
        <v>98</v>
      </c>
      <c r="E206" s="6">
        <v>2.6</v>
      </c>
      <c r="F206">
        <f t="shared" si="28"/>
        <v>0.21666666666666667</v>
      </c>
      <c r="G206" s="2">
        <f t="shared" si="24"/>
        <v>0</v>
      </c>
      <c r="H206">
        <f t="shared" si="25"/>
        <v>0</v>
      </c>
      <c r="I206">
        <f t="shared" si="26"/>
        <v>0</v>
      </c>
    </row>
    <row r="207" spans="1:9">
      <c r="A207" s="5">
        <v>46813</v>
      </c>
      <c r="B207" s="4">
        <f t="shared" si="27"/>
        <v>0</v>
      </c>
      <c r="D207">
        <f t="shared" si="29"/>
        <v>97</v>
      </c>
      <c r="E207" s="6">
        <v>2.6</v>
      </c>
      <c r="F207">
        <f t="shared" si="28"/>
        <v>0.21666666666666667</v>
      </c>
      <c r="G207" s="2">
        <f t="shared" si="24"/>
        <v>0</v>
      </c>
      <c r="H207">
        <f t="shared" si="25"/>
        <v>0</v>
      </c>
      <c r="I207">
        <f t="shared" si="26"/>
        <v>0</v>
      </c>
    </row>
    <row r="208" spans="1:9">
      <c r="A208" s="5">
        <v>46844</v>
      </c>
      <c r="B208" s="4">
        <f t="shared" si="27"/>
        <v>0</v>
      </c>
      <c r="D208">
        <f t="shared" si="29"/>
        <v>96</v>
      </c>
      <c r="E208" s="6">
        <v>2.6</v>
      </c>
      <c r="F208">
        <f t="shared" si="28"/>
        <v>0.21666666666666667</v>
      </c>
      <c r="G208" s="2">
        <f t="shared" si="24"/>
        <v>0</v>
      </c>
      <c r="H208">
        <f t="shared" si="25"/>
        <v>0</v>
      </c>
      <c r="I208">
        <f t="shared" si="26"/>
        <v>0</v>
      </c>
    </row>
    <row r="209" spans="1:9">
      <c r="A209" s="5">
        <v>46874</v>
      </c>
      <c r="B209" s="4">
        <f t="shared" si="27"/>
        <v>0</v>
      </c>
      <c r="D209">
        <f t="shared" si="29"/>
        <v>95</v>
      </c>
      <c r="E209" s="6">
        <v>2.6</v>
      </c>
      <c r="F209">
        <f t="shared" si="28"/>
        <v>0.21666666666666667</v>
      </c>
      <c r="G209" s="2">
        <f t="shared" si="24"/>
        <v>0</v>
      </c>
      <c r="H209">
        <f t="shared" si="25"/>
        <v>0</v>
      </c>
      <c r="I209">
        <f t="shared" si="26"/>
        <v>0</v>
      </c>
    </row>
    <row r="210" spans="1:9">
      <c r="A210" s="5">
        <v>46905</v>
      </c>
      <c r="B210" s="4">
        <f t="shared" si="27"/>
        <v>0</v>
      </c>
      <c r="D210">
        <f t="shared" si="29"/>
        <v>94</v>
      </c>
      <c r="E210" s="6">
        <v>2.6</v>
      </c>
      <c r="F210">
        <f t="shared" si="28"/>
        <v>0.21666666666666667</v>
      </c>
      <c r="G210" s="2">
        <f t="shared" si="24"/>
        <v>0</v>
      </c>
      <c r="H210">
        <f t="shared" si="25"/>
        <v>0</v>
      </c>
      <c r="I210">
        <f t="shared" si="26"/>
        <v>0</v>
      </c>
    </row>
    <row r="211" spans="1:9">
      <c r="A211" s="5">
        <v>46935</v>
      </c>
      <c r="B211" s="4">
        <f t="shared" si="27"/>
        <v>0</v>
      </c>
      <c r="D211">
        <f t="shared" si="29"/>
        <v>93</v>
      </c>
      <c r="E211" s="6">
        <v>2.6</v>
      </c>
      <c r="F211">
        <f t="shared" si="28"/>
        <v>0.21666666666666667</v>
      </c>
      <c r="G211" s="2">
        <f t="shared" si="24"/>
        <v>0</v>
      </c>
      <c r="H211">
        <f t="shared" si="25"/>
        <v>0</v>
      </c>
      <c r="I211">
        <f t="shared" si="26"/>
        <v>0</v>
      </c>
    </row>
    <row r="212" spans="1:9">
      <c r="A212" s="5">
        <v>46966</v>
      </c>
      <c r="B212" s="4">
        <f t="shared" si="27"/>
        <v>0</v>
      </c>
      <c r="D212">
        <f t="shared" si="29"/>
        <v>92</v>
      </c>
      <c r="E212" s="6">
        <v>2.6</v>
      </c>
      <c r="F212">
        <f t="shared" si="28"/>
        <v>0.21666666666666667</v>
      </c>
      <c r="G212" s="2">
        <f t="shared" si="24"/>
        <v>0</v>
      </c>
      <c r="H212">
        <f t="shared" si="25"/>
        <v>0</v>
      </c>
      <c r="I212">
        <f t="shared" si="26"/>
        <v>0</v>
      </c>
    </row>
    <row r="213" spans="1:9">
      <c r="A213" s="5">
        <v>46997</v>
      </c>
      <c r="B213" s="4">
        <f t="shared" si="27"/>
        <v>0</v>
      </c>
      <c r="D213">
        <f t="shared" si="29"/>
        <v>91</v>
      </c>
      <c r="E213" s="6">
        <v>2.6</v>
      </c>
      <c r="F213">
        <f t="shared" si="28"/>
        <v>0.21666666666666667</v>
      </c>
      <c r="G213" s="2">
        <f t="shared" si="24"/>
        <v>0</v>
      </c>
      <c r="H213">
        <f t="shared" si="25"/>
        <v>0</v>
      </c>
      <c r="I213">
        <f t="shared" si="26"/>
        <v>0</v>
      </c>
    </row>
    <row r="214" spans="1:9">
      <c r="A214" s="5">
        <v>47027</v>
      </c>
      <c r="B214" s="4">
        <f t="shared" si="27"/>
        <v>0</v>
      </c>
      <c r="D214">
        <f t="shared" si="29"/>
        <v>90</v>
      </c>
      <c r="E214" s="6">
        <v>2.6</v>
      </c>
      <c r="F214">
        <f t="shared" si="28"/>
        <v>0.21666666666666667</v>
      </c>
      <c r="G214" s="2">
        <f t="shared" si="24"/>
        <v>0</v>
      </c>
      <c r="H214">
        <f t="shared" si="25"/>
        <v>0</v>
      </c>
      <c r="I214">
        <f t="shared" si="26"/>
        <v>0</v>
      </c>
    </row>
    <row r="215" spans="1:9">
      <c r="A215" s="5">
        <v>47058</v>
      </c>
      <c r="B215" s="4">
        <f t="shared" si="27"/>
        <v>0</v>
      </c>
      <c r="D215">
        <f t="shared" si="29"/>
        <v>89</v>
      </c>
      <c r="E215" s="6">
        <v>2.6</v>
      </c>
      <c r="F215">
        <f t="shared" si="28"/>
        <v>0.21666666666666667</v>
      </c>
      <c r="G215" s="2">
        <f t="shared" si="24"/>
        <v>0</v>
      </c>
      <c r="H215">
        <f t="shared" si="25"/>
        <v>0</v>
      </c>
      <c r="I215">
        <f t="shared" si="26"/>
        <v>0</v>
      </c>
    </row>
    <row r="216" spans="1:9">
      <c r="A216" s="5">
        <v>47088</v>
      </c>
      <c r="B216" s="4">
        <f t="shared" si="27"/>
        <v>0</v>
      </c>
      <c r="D216">
        <f t="shared" si="29"/>
        <v>88</v>
      </c>
      <c r="E216" s="6">
        <v>2.6</v>
      </c>
      <c r="F216">
        <f t="shared" si="28"/>
        <v>0.21666666666666667</v>
      </c>
      <c r="G216" s="2">
        <f t="shared" si="24"/>
        <v>0</v>
      </c>
      <c r="H216">
        <f t="shared" si="25"/>
        <v>0</v>
      </c>
      <c r="I216">
        <f t="shared" si="26"/>
        <v>0</v>
      </c>
    </row>
    <row r="217" spans="1:9">
      <c r="A217" s="5">
        <v>47119</v>
      </c>
      <c r="B217" s="4">
        <f t="shared" si="27"/>
        <v>0</v>
      </c>
      <c r="D217">
        <f t="shared" si="29"/>
        <v>87</v>
      </c>
      <c r="E217" s="6">
        <v>2.6</v>
      </c>
      <c r="F217">
        <f t="shared" si="28"/>
        <v>0.21666666666666667</v>
      </c>
      <c r="G217" s="2">
        <f t="shared" ref="G217:G280" si="30">(B217*F217)/(100*(1-(1+(F217/100)) ^ (-D217)))</f>
        <v>0</v>
      </c>
      <c r="H217">
        <f t="shared" ref="H217:H280" si="31">(G217-I217)</f>
        <v>0</v>
      </c>
      <c r="I217">
        <f t="shared" ref="I217:I280" si="32">B217*(F217/100)</f>
        <v>0</v>
      </c>
    </row>
    <row r="218" spans="1:9">
      <c r="A218" s="5">
        <v>47150</v>
      </c>
      <c r="B218" s="4">
        <f t="shared" ref="B218:B281" si="33">B217-H217-C217</f>
        <v>0</v>
      </c>
      <c r="D218">
        <f t="shared" si="29"/>
        <v>86</v>
      </c>
      <c r="E218" s="6">
        <v>2.6</v>
      </c>
      <c r="F218">
        <f t="shared" si="28"/>
        <v>0.21666666666666667</v>
      </c>
      <c r="G218" s="2">
        <f t="shared" si="30"/>
        <v>0</v>
      </c>
      <c r="H218">
        <f t="shared" si="31"/>
        <v>0</v>
      </c>
      <c r="I218">
        <f t="shared" si="32"/>
        <v>0</v>
      </c>
    </row>
    <row r="219" spans="1:9">
      <c r="A219" s="5">
        <v>47178</v>
      </c>
      <c r="B219" s="4">
        <f t="shared" si="33"/>
        <v>0</v>
      </c>
      <c r="D219">
        <f t="shared" si="29"/>
        <v>85</v>
      </c>
      <c r="E219" s="6">
        <v>2.6</v>
      </c>
      <c r="F219">
        <f t="shared" si="28"/>
        <v>0.21666666666666667</v>
      </c>
      <c r="G219" s="2">
        <f t="shared" si="30"/>
        <v>0</v>
      </c>
      <c r="H219">
        <f t="shared" si="31"/>
        <v>0</v>
      </c>
      <c r="I219">
        <f t="shared" si="32"/>
        <v>0</v>
      </c>
    </row>
    <row r="220" spans="1:9">
      <c r="A220" s="5">
        <v>47209</v>
      </c>
      <c r="B220" s="4">
        <f t="shared" si="33"/>
        <v>0</v>
      </c>
      <c r="D220">
        <f t="shared" si="29"/>
        <v>84</v>
      </c>
      <c r="E220" s="6">
        <v>2.6</v>
      </c>
      <c r="F220">
        <f t="shared" si="28"/>
        <v>0.21666666666666667</v>
      </c>
      <c r="G220" s="2">
        <f t="shared" si="30"/>
        <v>0</v>
      </c>
      <c r="H220">
        <f t="shared" si="31"/>
        <v>0</v>
      </c>
      <c r="I220">
        <f t="shared" si="32"/>
        <v>0</v>
      </c>
    </row>
    <row r="221" spans="1:9">
      <c r="A221" s="5">
        <v>47239</v>
      </c>
      <c r="B221" s="4">
        <f t="shared" si="33"/>
        <v>0</v>
      </c>
      <c r="D221">
        <f t="shared" si="29"/>
        <v>83</v>
      </c>
      <c r="E221" s="6">
        <v>2.6</v>
      </c>
      <c r="F221">
        <f t="shared" si="28"/>
        <v>0.21666666666666667</v>
      </c>
      <c r="G221" s="2">
        <f t="shared" si="30"/>
        <v>0</v>
      </c>
      <c r="H221">
        <f t="shared" si="31"/>
        <v>0</v>
      </c>
      <c r="I221">
        <f t="shared" si="32"/>
        <v>0</v>
      </c>
    </row>
    <row r="222" spans="1:9">
      <c r="A222" s="5">
        <v>47270</v>
      </c>
      <c r="B222" s="4">
        <f t="shared" si="33"/>
        <v>0</v>
      </c>
      <c r="D222">
        <f t="shared" si="29"/>
        <v>82</v>
      </c>
      <c r="E222" s="6">
        <v>2.6</v>
      </c>
      <c r="F222">
        <f t="shared" si="28"/>
        <v>0.21666666666666667</v>
      </c>
      <c r="G222" s="2">
        <f t="shared" si="30"/>
        <v>0</v>
      </c>
      <c r="H222">
        <f t="shared" si="31"/>
        <v>0</v>
      </c>
      <c r="I222">
        <f t="shared" si="32"/>
        <v>0</v>
      </c>
    </row>
    <row r="223" spans="1:9">
      <c r="A223" s="5">
        <v>47300</v>
      </c>
      <c r="B223" s="4">
        <f t="shared" si="33"/>
        <v>0</v>
      </c>
      <c r="D223">
        <f t="shared" si="29"/>
        <v>81</v>
      </c>
      <c r="E223" s="6">
        <v>2.6</v>
      </c>
      <c r="F223">
        <f t="shared" si="28"/>
        <v>0.21666666666666667</v>
      </c>
      <c r="G223" s="2">
        <f t="shared" si="30"/>
        <v>0</v>
      </c>
      <c r="H223">
        <f t="shared" si="31"/>
        <v>0</v>
      </c>
      <c r="I223">
        <f t="shared" si="32"/>
        <v>0</v>
      </c>
    </row>
    <row r="224" spans="1:9">
      <c r="A224" s="5">
        <v>47331</v>
      </c>
      <c r="B224" s="4">
        <f t="shared" si="33"/>
        <v>0</v>
      </c>
      <c r="D224">
        <f t="shared" si="29"/>
        <v>80</v>
      </c>
      <c r="E224" s="6">
        <v>2.6</v>
      </c>
      <c r="F224">
        <f t="shared" si="28"/>
        <v>0.21666666666666667</v>
      </c>
      <c r="G224" s="2">
        <f t="shared" si="30"/>
        <v>0</v>
      </c>
      <c r="H224">
        <f t="shared" si="31"/>
        <v>0</v>
      </c>
      <c r="I224">
        <f t="shared" si="32"/>
        <v>0</v>
      </c>
    </row>
    <row r="225" spans="1:9">
      <c r="A225" s="5">
        <v>47362</v>
      </c>
      <c r="B225" s="4">
        <f t="shared" si="33"/>
        <v>0</v>
      </c>
      <c r="D225">
        <f t="shared" si="29"/>
        <v>79</v>
      </c>
      <c r="E225" s="6">
        <v>2.6</v>
      </c>
      <c r="F225">
        <f t="shared" si="28"/>
        <v>0.21666666666666667</v>
      </c>
      <c r="G225" s="2">
        <f t="shared" si="30"/>
        <v>0</v>
      </c>
      <c r="H225">
        <f t="shared" si="31"/>
        <v>0</v>
      </c>
      <c r="I225">
        <f t="shared" si="32"/>
        <v>0</v>
      </c>
    </row>
    <row r="226" spans="1:9">
      <c r="A226" s="5">
        <v>47392</v>
      </c>
      <c r="B226" s="4">
        <f t="shared" si="33"/>
        <v>0</v>
      </c>
      <c r="D226">
        <f t="shared" si="29"/>
        <v>78</v>
      </c>
      <c r="E226" s="6">
        <v>2.6</v>
      </c>
      <c r="F226">
        <f t="shared" si="28"/>
        <v>0.21666666666666667</v>
      </c>
      <c r="G226" s="2">
        <f t="shared" si="30"/>
        <v>0</v>
      </c>
      <c r="H226">
        <f t="shared" si="31"/>
        <v>0</v>
      </c>
      <c r="I226">
        <f t="shared" si="32"/>
        <v>0</v>
      </c>
    </row>
    <row r="227" spans="1:9">
      <c r="A227" s="5">
        <v>47423</v>
      </c>
      <c r="B227" s="4">
        <f t="shared" si="33"/>
        <v>0</v>
      </c>
      <c r="D227">
        <f t="shared" si="29"/>
        <v>77</v>
      </c>
      <c r="E227" s="6">
        <v>2.6</v>
      </c>
      <c r="F227">
        <f t="shared" si="28"/>
        <v>0.21666666666666667</v>
      </c>
      <c r="G227" s="2">
        <f t="shared" si="30"/>
        <v>0</v>
      </c>
      <c r="H227">
        <f t="shared" si="31"/>
        <v>0</v>
      </c>
      <c r="I227">
        <f t="shared" si="32"/>
        <v>0</v>
      </c>
    </row>
    <row r="228" spans="1:9">
      <c r="A228" s="5">
        <v>47453</v>
      </c>
      <c r="B228" s="4">
        <f t="shared" si="33"/>
        <v>0</v>
      </c>
      <c r="D228">
        <f t="shared" si="29"/>
        <v>76</v>
      </c>
      <c r="E228" s="6">
        <v>2.6</v>
      </c>
      <c r="F228">
        <f t="shared" si="28"/>
        <v>0.21666666666666667</v>
      </c>
      <c r="G228" s="2">
        <f t="shared" si="30"/>
        <v>0</v>
      </c>
      <c r="H228">
        <f t="shared" si="31"/>
        <v>0</v>
      </c>
      <c r="I228">
        <f t="shared" si="32"/>
        <v>0</v>
      </c>
    </row>
    <row r="229" spans="1:9">
      <c r="A229" s="5">
        <v>47484</v>
      </c>
      <c r="B229" s="4">
        <f t="shared" si="33"/>
        <v>0</v>
      </c>
      <c r="D229">
        <f t="shared" si="29"/>
        <v>75</v>
      </c>
      <c r="E229" s="6">
        <v>2.6</v>
      </c>
      <c r="F229">
        <f t="shared" si="28"/>
        <v>0.21666666666666667</v>
      </c>
      <c r="G229" s="2">
        <f t="shared" si="30"/>
        <v>0</v>
      </c>
      <c r="H229">
        <f t="shared" si="31"/>
        <v>0</v>
      </c>
      <c r="I229">
        <f t="shared" si="32"/>
        <v>0</v>
      </c>
    </row>
    <row r="230" spans="1:9">
      <c r="A230" s="5">
        <v>47515</v>
      </c>
      <c r="B230" s="4">
        <f t="shared" si="33"/>
        <v>0</v>
      </c>
      <c r="D230">
        <f t="shared" si="29"/>
        <v>74</v>
      </c>
      <c r="E230" s="6">
        <v>2.6</v>
      </c>
      <c r="F230">
        <f t="shared" si="28"/>
        <v>0.21666666666666667</v>
      </c>
      <c r="G230" s="2">
        <f t="shared" si="30"/>
        <v>0</v>
      </c>
      <c r="H230">
        <f t="shared" si="31"/>
        <v>0</v>
      </c>
      <c r="I230">
        <f t="shared" si="32"/>
        <v>0</v>
      </c>
    </row>
    <row r="231" spans="1:9">
      <c r="A231" s="5">
        <v>47543</v>
      </c>
      <c r="B231" s="4">
        <f t="shared" si="33"/>
        <v>0</v>
      </c>
      <c r="D231">
        <f t="shared" si="29"/>
        <v>73</v>
      </c>
      <c r="E231" s="6">
        <v>2.6</v>
      </c>
      <c r="F231">
        <f t="shared" si="28"/>
        <v>0.21666666666666667</v>
      </c>
      <c r="G231" s="2">
        <f t="shared" si="30"/>
        <v>0</v>
      </c>
      <c r="H231">
        <f t="shared" si="31"/>
        <v>0</v>
      </c>
      <c r="I231">
        <f t="shared" si="32"/>
        <v>0</v>
      </c>
    </row>
    <row r="232" spans="1:9">
      <c r="A232" s="5">
        <v>47574</v>
      </c>
      <c r="B232" s="4">
        <f t="shared" si="33"/>
        <v>0</v>
      </c>
      <c r="D232">
        <f t="shared" si="29"/>
        <v>72</v>
      </c>
      <c r="E232" s="6">
        <v>2.6</v>
      </c>
      <c r="F232">
        <f t="shared" si="28"/>
        <v>0.21666666666666667</v>
      </c>
      <c r="G232" s="2">
        <f t="shared" si="30"/>
        <v>0</v>
      </c>
      <c r="H232">
        <f t="shared" si="31"/>
        <v>0</v>
      </c>
      <c r="I232">
        <f t="shared" si="32"/>
        <v>0</v>
      </c>
    </row>
    <row r="233" spans="1:9">
      <c r="A233" s="5">
        <v>47604</v>
      </c>
      <c r="B233" s="4">
        <f t="shared" si="33"/>
        <v>0</v>
      </c>
      <c r="D233">
        <f t="shared" si="29"/>
        <v>71</v>
      </c>
      <c r="E233" s="6">
        <v>2.6</v>
      </c>
      <c r="F233">
        <f t="shared" si="28"/>
        <v>0.21666666666666667</v>
      </c>
      <c r="G233" s="2">
        <f t="shared" si="30"/>
        <v>0</v>
      </c>
      <c r="H233">
        <f t="shared" si="31"/>
        <v>0</v>
      </c>
      <c r="I233">
        <f t="shared" si="32"/>
        <v>0</v>
      </c>
    </row>
    <row r="234" spans="1:9">
      <c r="A234" s="5">
        <v>47635</v>
      </c>
      <c r="B234" s="4">
        <f t="shared" si="33"/>
        <v>0</v>
      </c>
      <c r="D234">
        <f t="shared" si="29"/>
        <v>70</v>
      </c>
      <c r="E234" s="6">
        <v>2.6</v>
      </c>
      <c r="F234">
        <f t="shared" si="28"/>
        <v>0.21666666666666667</v>
      </c>
      <c r="G234" s="2">
        <f t="shared" si="30"/>
        <v>0</v>
      </c>
      <c r="H234">
        <f t="shared" si="31"/>
        <v>0</v>
      </c>
      <c r="I234">
        <f t="shared" si="32"/>
        <v>0</v>
      </c>
    </row>
    <row r="235" spans="1:9">
      <c r="A235" s="5">
        <v>47665</v>
      </c>
      <c r="B235" s="4">
        <f t="shared" si="33"/>
        <v>0</v>
      </c>
      <c r="D235">
        <f t="shared" si="29"/>
        <v>69</v>
      </c>
      <c r="E235" s="6">
        <v>2.6</v>
      </c>
      <c r="F235">
        <f t="shared" ref="F235:F298" si="34">E235/12</f>
        <v>0.21666666666666667</v>
      </c>
      <c r="G235" s="2">
        <f t="shared" si="30"/>
        <v>0</v>
      </c>
      <c r="H235">
        <f t="shared" si="31"/>
        <v>0</v>
      </c>
      <c r="I235">
        <f t="shared" si="32"/>
        <v>0</v>
      </c>
    </row>
    <row r="236" spans="1:9">
      <c r="A236" s="5">
        <v>47696</v>
      </c>
      <c r="B236" s="4">
        <f t="shared" si="33"/>
        <v>0</v>
      </c>
      <c r="D236">
        <f t="shared" si="29"/>
        <v>68</v>
      </c>
      <c r="E236" s="6">
        <v>2.6</v>
      </c>
      <c r="F236">
        <f t="shared" si="34"/>
        <v>0.21666666666666667</v>
      </c>
      <c r="G236" s="2">
        <f t="shared" si="30"/>
        <v>0</v>
      </c>
      <c r="H236">
        <f t="shared" si="31"/>
        <v>0</v>
      </c>
      <c r="I236">
        <f t="shared" si="32"/>
        <v>0</v>
      </c>
    </row>
    <row r="237" spans="1:9">
      <c r="A237" s="5">
        <v>47727</v>
      </c>
      <c r="B237" s="4">
        <f t="shared" si="33"/>
        <v>0</v>
      </c>
      <c r="D237">
        <f t="shared" si="29"/>
        <v>67</v>
      </c>
      <c r="E237" s="6">
        <v>2.6</v>
      </c>
      <c r="F237">
        <f t="shared" si="34"/>
        <v>0.21666666666666667</v>
      </c>
      <c r="G237" s="2">
        <f t="shared" si="30"/>
        <v>0</v>
      </c>
      <c r="H237">
        <f t="shared" si="31"/>
        <v>0</v>
      </c>
      <c r="I237">
        <f t="shared" si="32"/>
        <v>0</v>
      </c>
    </row>
    <row r="238" spans="1:9">
      <c r="A238" s="5">
        <v>47757</v>
      </c>
      <c r="B238" s="4">
        <f t="shared" si="33"/>
        <v>0</v>
      </c>
      <c r="D238">
        <f t="shared" si="29"/>
        <v>66</v>
      </c>
      <c r="E238" s="6">
        <v>2.6</v>
      </c>
      <c r="F238">
        <f t="shared" si="34"/>
        <v>0.21666666666666667</v>
      </c>
      <c r="G238" s="2">
        <f t="shared" si="30"/>
        <v>0</v>
      </c>
      <c r="H238">
        <f t="shared" si="31"/>
        <v>0</v>
      </c>
      <c r="I238">
        <f t="shared" si="32"/>
        <v>0</v>
      </c>
    </row>
    <row r="239" spans="1:9">
      <c r="A239" s="5">
        <v>47788</v>
      </c>
      <c r="B239" s="4">
        <f t="shared" si="33"/>
        <v>0</v>
      </c>
      <c r="D239">
        <f t="shared" si="29"/>
        <v>65</v>
      </c>
      <c r="E239" s="6">
        <v>2.6</v>
      </c>
      <c r="F239">
        <f t="shared" si="34"/>
        <v>0.21666666666666667</v>
      </c>
      <c r="G239" s="2">
        <f t="shared" si="30"/>
        <v>0</v>
      </c>
      <c r="H239">
        <f t="shared" si="31"/>
        <v>0</v>
      </c>
      <c r="I239">
        <f t="shared" si="32"/>
        <v>0</v>
      </c>
    </row>
    <row r="240" spans="1:9">
      <c r="A240" s="5">
        <v>47818</v>
      </c>
      <c r="B240" s="4">
        <f t="shared" si="33"/>
        <v>0</v>
      </c>
      <c r="D240">
        <f t="shared" si="29"/>
        <v>64</v>
      </c>
      <c r="E240" s="6">
        <v>2.6</v>
      </c>
      <c r="F240">
        <f t="shared" si="34"/>
        <v>0.21666666666666667</v>
      </c>
      <c r="G240" s="2">
        <f t="shared" si="30"/>
        <v>0</v>
      </c>
      <c r="H240">
        <f t="shared" si="31"/>
        <v>0</v>
      </c>
      <c r="I240">
        <f t="shared" si="32"/>
        <v>0</v>
      </c>
    </row>
    <row r="241" spans="1:9">
      <c r="A241" s="5">
        <v>47849</v>
      </c>
      <c r="B241" s="4">
        <f t="shared" si="33"/>
        <v>0</v>
      </c>
      <c r="D241">
        <f t="shared" si="29"/>
        <v>63</v>
      </c>
      <c r="E241" s="6">
        <v>2.6</v>
      </c>
      <c r="F241">
        <f t="shared" si="34"/>
        <v>0.21666666666666667</v>
      </c>
      <c r="G241" s="2">
        <f t="shared" si="30"/>
        <v>0</v>
      </c>
      <c r="H241">
        <f t="shared" si="31"/>
        <v>0</v>
      </c>
      <c r="I241">
        <f t="shared" si="32"/>
        <v>0</v>
      </c>
    </row>
    <row r="242" spans="1:9">
      <c r="A242" s="5">
        <v>47880</v>
      </c>
      <c r="B242" s="4">
        <f t="shared" si="33"/>
        <v>0</v>
      </c>
      <c r="D242">
        <f t="shared" si="29"/>
        <v>62</v>
      </c>
      <c r="E242" s="6">
        <v>2.6</v>
      </c>
      <c r="F242">
        <f t="shared" si="34"/>
        <v>0.21666666666666667</v>
      </c>
      <c r="G242" s="2">
        <f t="shared" si="30"/>
        <v>0</v>
      </c>
      <c r="H242">
        <f t="shared" si="31"/>
        <v>0</v>
      </c>
      <c r="I242">
        <f t="shared" si="32"/>
        <v>0</v>
      </c>
    </row>
    <row r="243" spans="1:9">
      <c r="A243" s="5">
        <v>47908</v>
      </c>
      <c r="B243" s="4">
        <f t="shared" si="33"/>
        <v>0</v>
      </c>
      <c r="D243">
        <f t="shared" si="29"/>
        <v>61</v>
      </c>
      <c r="E243" s="6">
        <v>2.6</v>
      </c>
      <c r="F243">
        <f t="shared" si="34"/>
        <v>0.21666666666666667</v>
      </c>
      <c r="G243" s="2">
        <f t="shared" si="30"/>
        <v>0</v>
      </c>
      <c r="H243">
        <f t="shared" si="31"/>
        <v>0</v>
      </c>
      <c r="I243">
        <f t="shared" si="32"/>
        <v>0</v>
      </c>
    </row>
    <row r="244" spans="1:9">
      <c r="A244" s="5">
        <v>47939</v>
      </c>
      <c r="B244" s="4">
        <f t="shared" si="33"/>
        <v>0</v>
      </c>
      <c r="D244">
        <f t="shared" si="29"/>
        <v>60</v>
      </c>
      <c r="E244" s="6">
        <v>2.6</v>
      </c>
      <c r="F244">
        <f t="shared" si="34"/>
        <v>0.21666666666666667</v>
      </c>
      <c r="G244" s="2">
        <f t="shared" si="30"/>
        <v>0</v>
      </c>
      <c r="H244">
        <f t="shared" si="31"/>
        <v>0</v>
      </c>
      <c r="I244">
        <f t="shared" si="32"/>
        <v>0</v>
      </c>
    </row>
    <row r="245" spans="1:9">
      <c r="A245" s="5">
        <v>47969</v>
      </c>
      <c r="B245" s="4">
        <f t="shared" si="33"/>
        <v>0</v>
      </c>
      <c r="D245">
        <f t="shared" si="29"/>
        <v>59</v>
      </c>
      <c r="E245" s="6">
        <v>2.6</v>
      </c>
      <c r="F245">
        <f t="shared" si="34"/>
        <v>0.21666666666666667</v>
      </c>
      <c r="G245" s="2">
        <f t="shared" si="30"/>
        <v>0</v>
      </c>
      <c r="H245">
        <f t="shared" si="31"/>
        <v>0</v>
      </c>
      <c r="I245">
        <f t="shared" si="32"/>
        <v>0</v>
      </c>
    </row>
    <row r="246" spans="1:9">
      <c r="A246" s="5">
        <v>48000</v>
      </c>
      <c r="B246" s="4">
        <f t="shared" si="33"/>
        <v>0</v>
      </c>
      <c r="D246">
        <f t="shared" si="29"/>
        <v>58</v>
      </c>
      <c r="E246" s="6">
        <v>2.6</v>
      </c>
      <c r="F246">
        <f t="shared" si="34"/>
        <v>0.21666666666666667</v>
      </c>
      <c r="G246" s="2">
        <f t="shared" si="30"/>
        <v>0</v>
      </c>
      <c r="H246">
        <f t="shared" si="31"/>
        <v>0</v>
      </c>
      <c r="I246">
        <f t="shared" si="32"/>
        <v>0</v>
      </c>
    </row>
    <row r="247" spans="1:9">
      <c r="A247" s="5">
        <v>48030</v>
      </c>
      <c r="B247" s="4">
        <f t="shared" si="33"/>
        <v>0</v>
      </c>
      <c r="D247">
        <f t="shared" si="29"/>
        <v>57</v>
      </c>
      <c r="E247" s="6">
        <v>2.6</v>
      </c>
      <c r="F247">
        <f t="shared" si="34"/>
        <v>0.21666666666666667</v>
      </c>
      <c r="G247" s="2">
        <f t="shared" si="30"/>
        <v>0</v>
      </c>
      <c r="H247">
        <f t="shared" si="31"/>
        <v>0</v>
      </c>
      <c r="I247">
        <f t="shared" si="32"/>
        <v>0</v>
      </c>
    </row>
    <row r="248" spans="1:9">
      <c r="A248" s="5">
        <v>48061</v>
      </c>
      <c r="B248" s="4">
        <f t="shared" si="33"/>
        <v>0</v>
      </c>
      <c r="D248">
        <f t="shared" si="29"/>
        <v>56</v>
      </c>
      <c r="E248" s="6">
        <v>2.6</v>
      </c>
      <c r="F248">
        <f t="shared" si="34"/>
        <v>0.21666666666666667</v>
      </c>
      <c r="G248" s="2">
        <f t="shared" si="30"/>
        <v>0</v>
      </c>
      <c r="H248">
        <f t="shared" si="31"/>
        <v>0</v>
      </c>
      <c r="I248">
        <f t="shared" si="32"/>
        <v>0</v>
      </c>
    </row>
    <row r="249" spans="1:9">
      <c r="A249" s="5">
        <v>48092</v>
      </c>
      <c r="B249" s="4">
        <f t="shared" si="33"/>
        <v>0</v>
      </c>
      <c r="D249">
        <f t="shared" si="29"/>
        <v>55</v>
      </c>
      <c r="E249" s="6">
        <v>2.6</v>
      </c>
      <c r="F249">
        <f t="shared" si="34"/>
        <v>0.21666666666666667</v>
      </c>
      <c r="G249" s="2">
        <f t="shared" si="30"/>
        <v>0</v>
      </c>
      <c r="H249">
        <f t="shared" si="31"/>
        <v>0</v>
      </c>
      <c r="I249">
        <f t="shared" si="32"/>
        <v>0</v>
      </c>
    </row>
    <row r="250" spans="1:9">
      <c r="A250" s="5">
        <v>48122</v>
      </c>
      <c r="B250" s="4">
        <f t="shared" si="33"/>
        <v>0</v>
      </c>
      <c r="D250">
        <f t="shared" si="29"/>
        <v>54</v>
      </c>
      <c r="E250" s="6">
        <v>2.6</v>
      </c>
      <c r="F250">
        <f t="shared" si="34"/>
        <v>0.21666666666666667</v>
      </c>
      <c r="G250" s="2">
        <f t="shared" si="30"/>
        <v>0</v>
      </c>
      <c r="H250">
        <f t="shared" si="31"/>
        <v>0</v>
      </c>
      <c r="I250">
        <f t="shared" si="32"/>
        <v>0</v>
      </c>
    </row>
    <row r="251" spans="1:9">
      <c r="A251" s="5">
        <v>48153</v>
      </c>
      <c r="B251" s="4">
        <f t="shared" si="33"/>
        <v>0</v>
      </c>
      <c r="D251">
        <f t="shared" si="29"/>
        <v>53</v>
      </c>
      <c r="E251" s="6">
        <v>2.6</v>
      </c>
      <c r="F251">
        <f t="shared" si="34"/>
        <v>0.21666666666666667</v>
      </c>
      <c r="G251" s="2">
        <f t="shared" si="30"/>
        <v>0</v>
      </c>
      <c r="H251">
        <f t="shared" si="31"/>
        <v>0</v>
      </c>
      <c r="I251">
        <f t="shared" si="32"/>
        <v>0</v>
      </c>
    </row>
    <row r="252" spans="1:9">
      <c r="A252" s="5">
        <v>48183</v>
      </c>
      <c r="B252" s="4">
        <f t="shared" si="33"/>
        <v>0</v>
      </c>
      <c r="D252">
        <f t="shared" si="29"/>
        <v>52</v>
      </c>
      <c r="E252" s="6">
        <v>2.6</v>
      </c>
      <c r="F252">
        <f t="shared" si="34"/>
        <v>0.21666666666666667</v>
      </c>
      <c r="G252" s="2">
        <f t="shared" si="30"/>
        <v>0</v>
      </c>
      <c r="H252">
        <f t="shared" si="31"/>
        <v>0</v>
      </c>
      <c r="I252">
        <f t="shared" si="32"/>
        <v>0</v>
      </c>
    </row>
    <row r="253" spans="1:9">
      <c r="A253" s="5">
        <v>48214</v>
      </c>
      <c r="B253" s="4">
        <f t="shared" si="33"/>
        <v>0</v>
      </c>
      <c r="D253">
        <f t="shared" si="29"/>
        <v>51</v>
      </c>
      <c r="E253" s="6">
        <v>2.6</v>
      </c>
      <c r="F253">
        <f t="shared" si="34"/>
        <v>0.21666666666666667</v>
      </c>
      <c r="G253" s="2">
        <f t="shared" si="30"/>
        <v>0</v>
      </c>
      <c r="H253">
        <f t="shared" si="31"/>
        <v>0</v>
      </c>
      <c r="I253">
        <f t="shared" si="32"/>
        <v>0</v>
      </c>
    </row>
    <row r="254" spans="1:9">
      <c r="A254" s="5">
        <v>48245</v>
      </c>
      <c r="B254" s="4">
        <f t="shared" si="33"/>
        <v>0</v>
      </c>
      <c r="D254">
        <f t="shared" si="29"/>
        <v>50</v>
      </c>
      <c r="E254" s="6">
        <v>2.6</v>
      </c>
      <c r="F254">
        <f t="shared" si="34"/>
        <v>0.21666666666666667</v>
      </c>
      <c r="G254" s="2">
        <f t="shared" si="30"/>
        <v>0</v>
      </c>
      <c r="H254">
        <f t="shared" si="31"/>
        <v>0</v>
      </c>
      <c r="I254">
        <f t="shared" si="32"/>
        <v>0</v>
      </c>
    </row>
    <row r="255" spans="1:9">
      <c r="A255" s="5">
        <v>48274</v>
      </c>
      <c r="B255" s="4">
        <f t="shared" si="33"/>
        <v>0</v>
      </c>
      <c r="D255">
        <f t="shared" si="29"/>
        <v>49</v>
      </c>
      <c r="E255" s="6">
        <v>2.6</v>
      </c>
      <c r="F255">
        <f t="shared" si="34"/>
        <v>0.21666666666666667</v>
      </c>
      <c r="G255" s="2">
        <f t="shared" si="30"/>
        <v>0</v>
      </c>
      <c r="H255">
        <f t="shared" si="31"/>
        <v>0</v>
      </c>
      <c r="I255">
        <f t="shared" si="32"/>
        <v>0</v>
      </c>
    </row>
    <row r="256" spans="1:9">
      <c r="A256" s="5">
        <v>48305</v>
      </c>
      <c r="B256" s="4">
        <f t="shared" si="33"/>
        <v>0</v>
      </c>
      <c r="D256">
        <f t="shared" si="29"/>
        <v>48</v>
      </c>
      <c r="E256" s="6">
        <v>2.6</v>
      </c>
      <c r="F256">
        <f t="shared" si="34"/>
        <v>0.21666666666666667</v>
      </c>
      <c r="G256" s="2">
        <f t="shared" si="30"/>
        <v>0</v>
      </c>
      <c r="H256">
        <f t="shared" si="31"/>
        <v>0</v>
      </c>
      <c r="I256">
        <f t="shared" si="32"/>
        <v>0</v>
      </c>
    </row>
    <row r="257" spans="1:9">
      <c r="A257" s="5">
        <v>48335</v>
      </c>
      <c r="B257" s="4">
        <f t="shared" si="33"/>
        <v>0</v>
      </c>
      <c r="D257">
        <f t="shared" si="29"/>
        <v>47</v>
      </c>
      <c r="E257" s="6">
        <v>2.6</v>
      </c>
      <c r="F257">
        <f t="shared" si="34"/>
        <v>0.21666666666666667</v>
      </c>
      <c r="G257" s="2">
        <f t="shared" si="30"/>
        <v>0</v>
      </c>
      <c r="H257">
        <f t="shared" si="31"/>
        <v>0</v>
      </c>
      <c r="I257">
        <f t="shared" si="32"/>
        <v>0</v>
      </c>
    </row>
    <row r="258" spans="1:9">
      <c r="A258" s="5">
        <v>48366</v>
      </c>
      <c r="B258" s="4">
        <f t="shared" si="33"/>
        <v>0</v>
      </c>
      <c r="D258">
        <f t="shared" si="29"/>
        <v>46</v>
      </c>
      <c r="E258" s="6">
        <v>2.6</v>
      </c>
      <c r="F258">
        <f t="shared" si="34"/>
        <v>0.21666666666666667</v>
      </c>
      <c r="G258" s="2">
        <f t="shared" si="30"/>
        <v>0</v>
      </c>
      <c r="H258">
        <f t="shared" si="31"/>
        <v>0</v>
      </c>
      <c r="I258">
        <f t="shared" si="32"/>
        <v>0</v>
      </c>
    </row>
    <row r="259" spans="1:9">
      <c r="A259" s="5">
        <v>48396</v>
      </c>
      <c r="B259" s="4">
        <f t="shared" si="33"/>
        <v>0</v>
      </c>
      <c r="D259">
        <f t="shared" si="29"/>
        <v>45</v>
      </c>
      <c r="E259" s="6">
        <v>2.6</v>
      </c>
      <c r="F259">
        <f t="shared" si="34"/>
        <v>0.21666666666666667</v>
      </c>
      <c r="G259" s="2">
        <f t="shared" si="30"/>
        <v>0</v>
      </c>
      <c r="H259">
        <f t="shared" si="31"/>
        <v>0</v>
      </c>
      <c r="I259">
        <f t="shared" si="32"/>
        <v>0</v>
      </c>
    </row>
    <row r="260" spans="1:9">
      <c r="A260" s="5">
        <v>48427</v>
      </c>
      <c r="B260" s="4">
        <f t="shared" si="33"/>
        <v>0</v>
      </c>
      <c r="D260">
        <f t="shared" si="29"/>
        <v>44</v>
      </c>
      <c r="E260" s="6">
        <v>2.6</v>
      </c>
      <c r="F260">
        <f t="shared" si="34"/>
        <v>0.21666666666666667</v>
      </c>
      <c r="G260" s="2">
        <f t="shared" si="30"/>
        <v>0</v>
      </c>
      <c r="H260">
        <f t="shared" si="31"/>
        <v>0</v>
      </c>
      <c r="I260">
        <f t="shared" si="32"/>
        <v>0</v>
      </c>
    </row>
    <row r="261" spans="1:9">
      <c r="A261" s="5">
        <v>48458</v>
      </c>
      <c r="B261" s="4">
        <f t="shared" si="33"/>
        <v>0</v>
      </c>
      <c r="D261">
        <f t="shared" si="29"/>
        <v>43</v>
      </c>
      <c r="E261" s="6">
        <v>2.6</v>
      </c>
      <c r="F261">
        <f t="shared" si="34"/>
        <v>0.21666666666666667</v>
      </c>
      <c r="G261" s="2">
        <f t="shared" si="30"/>
        <v>0</v>
      </c>
      <c r="H261">
        <f t="shared" si="31"/>
        <v>0</v>
      </c>
      <c r="I261">
        <f t="shared" si="32"/>
        <v>0</v>
      </c>
    </row>
    <row r="262" spans="1:9">
      <c r="A262" s="5">
        <v>48488</v>
      </c>
      <c r="B262" s="4">
        <f t="shared" si="33"/>
        <v>0</v>
      </c>
      <c r="D262">
        <f t="shared" ref="D262:D304" si="35">D261-1</f>
        <v>42</v>
      </c>
      <c r="E262" s="6">
        <v>2.6</v>
      </c>
      <c r="F262">
        <f t="shared" si="34"/>
        <v>0.21666666666666667</v>
      </c>
      <c r="G262" s="2">
        <f t="shared" si="30"/>
        <v>0</v>
      </c>
      <c r="H262">
        <f t="shared" si="31"/>
        <v>0</v>
      </c>
      <c r="I262">
        <f t="shared" si="32"/>
        <v>0</v>
      </c>
    </row>
    <row r="263" spans="1:9">
      <c r="A263" s="5">
        <v>48519</v>
      </c>
      <c r="B263" s="4">
        <f t="shared" si="33"/>
        <v>0</v>
      </c>
      <c r="D263">
        <f t="shared" si="35"/>
        <v>41</v>
      </c>
      <c r="E263" s="6">
        <v>2.6</v>
      </c>
      <c r="F263">
        <f t="shared" si="34"/>
        <v>0.21666666666666667</v>
      </c>
      <c r="G263" s="2">
        <f t="shared" si="30"/>
        <v>0</v>
      </c>
      <c r="H263">
        <f t="shared" si="31"/>
        <v>0</v>
      </c>
      <c r="I263">
        <f t="shared" si="32"/>
        <v>0</v>
      </c>
    </row>
    <row r="264" spans="1:9">
      <c r="A264" s="5">
        <v>48549</v>
      </c>
      <c r="B264" s="4">
        <f t="shared" si="33"/>
        <v>0</v>
      </c>
      <c r="D264">
        <f t="shared" si="35"/>
        <v>40</v>
      </c>
      <c r="E264" s="6">
        <v>2.6</v>
      </c>
      <c r="F264">
        <f t="shared" si="34"/>
        <v>0.21666666666666667</v>
      </c>
      <c r="G264" s="2">
        <f t="shared" si="30"/>
        <v>0</v>
      </c>
      <c r="H264">
        <f t="shared" si="31"/>
        <v>0</v>
      </c>
      <c r="I264">
        <f t="shared" si="32"/>
        <v>0</v>
      </c>
    </row>
    <row r="265" spans="1:9">
      <c r="A265" s="5">
        <v>48580</v>
      </c>
      <c r="B265" s="4">
        <f t="shared" si="33"/>
        <v>0</v>
      </c>
      <c r="D265">
        <f t="shared" si="35"/>
        <v>39</v>
      </c>
      <c r="E265" s="6">
        <v>2.6</v>
      </c>
      <c r="F265">
        <f t="shared" si="34"/>
        <v>0.21666666666666667</v>
      </c>
      <c r="G265" s="2">
        <f t="shared" si="30"/>
        <v>0</v>
      </c>
      <c r="H265">
        <f t="shared" si="31"/>
        <v>0</v>
      </c>
      <c r="I265">
        <f t="shared" si="32"/>
        <v>0</v>
      </c>
    </row>
    <row r="266" spans="1:9">
      <c r="A266" s="5">
        <v>48611</v>
      </c>
      <c r="B266" s="4">
        <f t="shared" si="33"/>
        <v>0</v>
      </c>
      <c r="D266">
        <f t="shared" si="35"/>
        <v>38</v>
      </c>
      <c r="E266" s="6">
        <v>2.6</v>
      </c>
      <c r="F266">
        <f t="shared" si="34"/>
        <v>0.21666666666666667</v>
      </c>
      <c r="G266" s="2">
        <f t="shared" si="30"/>
        <v>0</v>
      </c>
      <c r="H266">
        <f t="shared" si="31"/>
        <v>0</v>
      </c>
      <c r="I266">
        <f t="shared" si="32"/>
        <v>0</v>
      </c>
    </row>
    <row r="267" spans="1:9">
      <c r="A267" s="5">
        <v>48639</v>
      </c>
      <c r="B267" s="4">
        <f t="shared" si="33"/>
        <v>0</v>
      </c>
      <c r="D267">
        <f t="shared" si="35"/>
        <v>37</v>
      </c>
      <c r="E267" s="6">
        <v>2.6</v>
      </c>
      <c r="F267">
        <f t="shared" si="34"/>
        <v>0.21666666666666667</v>
      </c>
      <c r="G267" s="2">
        <f t="shared" si="30"/>
        <v>0</v>
      </c>
      <c r="H267">
        <f t="shared" si="31"/>
        <v>0</v>
      </c>
      <c r="I267">
        <f t="shared" si="32"/>
        <v>0</v>
      </c>
    </row>
    <row r="268" spans="1:9">
      <c r="A268" s="5">
        <v>48670</v>
      </c>
      <c r="B268" s="4">
        <f t="shared" si="33"/>
        <v>0</v>
      </c>
      <c r="D268">
        <f t="shared" si="35"/>
        <v>36</v>
      </c>
      <c r="E268" s="6">
        <v>2.6</v>
      </c>
      <c r="F268">
        <f t="shared" si="34"/>
        <v>0.21666666666666667</v>
      </c>
      <c r="G268" s="2">
        <f t="shared" si="30"/>
        <v>0</v>
      </c>
      <c r="H268">
        <f t="shared" si="31"/>
        <v>0</v>
      </c>
      <c r="I268">
        <f t="shared" si="32"/>
        <v>0</v>
      </c>
    </row>
    <row r="269" spans="1:9">
      <c r="A269" s="5">
        <v>48700</v>
      </c>
      <c r="B269" s="4">
        <f t="shared" si="33"/>
        <v>0</v>
      </c>
      <c r="D269">
        <f t="shared" si="35"/>
        <v>35</v>
      </c>
      <c r="E269" s="6">
        <v>2.6</v>
      </c>
      <c r="F269">
        <f t="shared" si="34"/>
        <v>0.21666666666666667</v>
      </c>
      <c r="G269" s="2">
        <f t="shared" si="30"/>
        <v>0</v>
      </c>
      <c r="H269">
        <f t="shared" si="31"/>
        <v>0</v>
      </c>
      <c r="I269">
        <f t="shared" si="32"/>
        <v>0</v>
      </c>
    </row>
    <row r="270" spans="1:9">
      <c r="A270" s="5">
        <v>48731</v>
      </c>
      <c r="B270" s="4">
        <f t="shared" si="33"/>
        <v>0</v>
      </c>
      <c r="D270">
        <f t="shared" si="35"/>
        <v>34</v>
      </c>
      <c r="E270" s="6">
        <v>2.6</v>
      </c>
      <c r="F270">
        <f t="shared" si="34"/>
        <v>0.21666666666666667</v>
      </c>
      <c r="G270" s="2">
        <f t="shared" si="30"/>
        <v>0</v>
      </c>
      <c r="H270">
        <f t="shared" si="31"/>
        <v>0</v>
      </c>
      <c r="I270">
        <f t="shared" si="32"/>
        <v>0</v>
      </c>
    </row>
    <row r="271" spans="1:9">
      <c r="A271" s="5">
        <v>48761</v>
      </c>
      <c r="B271" s="4">
        <f t="shared" si="33"/>
        <v>0</v>
      </c>
      <c r="D271">
        <f t="shared" si="35"/>
        <v>33</v>
      </c>
      <c r="E271" s="6">
        <v>2.6</v>
      </c>
      <c r="F271">
        <f t="shared" si="34"/>
        <v>0.21666666666666667</v>
      </c>
      <c r="G271" s="2">
        <f t="shared" si="30"/>
        <v>0</v>
      </c>
      <c r="H271">
        <f t="shared" si="31"/>
        <v>0</v>
      </c>
      <c r="I271">
        <f t="shared" si="32"/>
        <v>0</v>
      </c>
    </row>
    <row r="272" spans="1:9">
      <c r="A272" s="5">
        <v>48792</v>
      </c>
      <c r="B272" s="4">
        <f t="shared" si="33"/>
        <v>0</v>
      </c>
      <c r="D272">
        <f t="shared" si="35"/>
        <v>32</v>
      </c>
      <c r="E272" s="6">
        <v>2.6</v>
      </c>
      <c r="F272">
        <f t="shared" si="34"/>
        <v>0.21666666666666667</v>
      </c>
      <c r="G272" s="2">
        <f t="shared" si="30"/>
        <v>0</v>
      </c>
      <c r="H272">
        <f t="shared" si="31"/>
        <v>0</v>
      </c>
      <c r="I272">
        <f t="shared" si="32"/>
        <v>0</v>
      </c>
    </row>
    <row r="273" spans="1:9">
      <c r="A273" s="5">
        <v>48823</v>
      </c>
      <c r="B273" s="4">
        <f t="shared" si="33"/>
        <v>0</v>
      </c>
      <c r="D273">
        <f t="shared" si="35"/>
        <v>31</v>
      </c>
      <c r="E273" s="6">
        <v>2.6</v>
      </c>
      <c r="F273">
        <f t="shared" si="34"/>
        <v>0.21666666666666667</v>
      </c>
      <c r="G273" s="2">
        <f t="shared" si="30"/>
        <v>0</v>
      </c>
      <c r="H273">
        <f t="shared" si="31"/>
        <v>0</v>
      </c>
      <c r="I273">
        <f t="shared" si="32"/>
        <v>0</v>
      </c>
    </row>
    <row r="274" spans="1:9">
      <c r="A274" s="5">
        <v>48853</v>
      </c>
      <c r="B274" s="4">
        <f t="shared" si="33"/>
        <v>0</v>
      </c>
      <c r="D274">
        <f t="shared" si="35"/>
        <v>30</v>
      </c>
      <c r="E274" s="6">
        <v>2.6</v>
      </c>
      <c r="F274">
        <f t="shared" si="34"/>
        <v>0.21666666666666667</v>
      </c>
      <c r="G274" s="2">
        <f t="shared" si="30"/>
        <v>0</v>
      </c>
      <c r="H274">
        <f t="shared" si="31"/>
        <v>0</v>
      </c>
      <c r="I274">
        <f t="shared" si="32"/>
        <v>0</v>
      </c>
    </row>
    <row r="275" spans="1:9">
      <c r="A275" s="5">
        <v>48884</v>
      </c>
      <c r="B275" s="4">
        <f t="shared" si="33"/>
        <v>0</v>
      </c>
      <c r="D275">
        <f t="shared" si="35"/>
        <v>29</v>
      </c>
      <c r="E275" s="6">
        <v>2.6</v>
      </c>
      <c r="F275">
        <f t="shared" si="34"/>
        <v>0.21666666666666667</v>
      </c>
      <c r="G275" s="2">
        <f t="shared" si="30"/>
        <v>0</v>
      </c>
      <c r="H275">
        <f t="shared" si="31"/>
        <v>0</v>
      </c>
      <c r="I275">
        <f t="shared" si="32"/>
        <v>0</v>
      </c>
    </row>
    <row r="276" spans="1:9">
      <c r="A276" s="5">
        <v>48914</v>
      </c>
      <c r="B276" s="4">
        <f t="shared" si="33"/>
        <v>0</v>
      </c>
      <c r="D276">
        <f t="shared" si="35"/>
        <v>28</v>
      </c>
      <c r="E276" s="6">
        <v>2.6</v>
      </c>
      <c r="F276">
        <f t="shared" si="34"/>
        <v>0.21666666666666667</v>
      </c>
      <c r="G276" s="2">
        <f t="shared" si="30"/>
        <v>0</v>
      </c>
      <c r="H276">
        <f t="shared" si="31"/>
        <v>0</v>
      </c>
      <c r="I276">
        <f t="shared" si="32"/>
        <v>0</v>
      </c>
    </row>
    <row r="277" spans="1:9">
      <c r="A277" s="5">
        <v>48945</v>
      </c>
      <c r="B277" s="4">
        <f t="shared" si="33"/>
        <v>0</v>
      </c>
      <c r="D277">
        <f t="shared" si="35"/>
        <v>27</v>
      </c>
      <c r="E277" s="6">
        <v>2.6</v>
      </c>
      <c r="F277">
        <f t="shared" si="34"/>
        <v>0.21666666666666667</v>
      </c>
      <c r="G277" s="2">
        <f t="shared" si="30"/>
        <v>0</v>
      </c>
      <c r="H277">
        <f t="shared" si="31"/>
        <v>0</v>
      </c>
      <c r="I277">
        <f t="shared" si="32"/>
        <v>0</v>
      </c>
    </row>
    <row r="278" spans="1:9">
      <c r="A278" s="5">
        <v>48976</v>
      </c>
      <c r="B278" s="4">
        <f t="shared" si="33"/>
        <v>0</v>
      </c>
      <c r="D278">
        <f t="shared" si="35"/>
        <v>26</v>
      </c>
      <c r="E278" s="6">
        <v>2.6</v>
      </c>
      <c r="F278">
        <f t="shared" si="34"/>
        <v>0.21666666666666667</v>
      </c>
      <c r="G278" s="2">
        <f t="shared" si="30"/>
        <v>0</v>
      </c>
      <c r="H278">
        <f t="shared" si="31"/>
        <v>0</v>
      </c>
      <c r="I278">
        <f t="shared" si="32"/>
        <v>0</v>
      </c>
    </row>
    <row r="279" spans="1:9">
      <c r="A279" s="5">
        <v>49004</v>
      </c>
      <c r="B279" s="4">
        <f t="shared" si="33"/>
        <v>0</v>
      </c>
      <c r="D279">
        <f t="shared" si="35"/>
        <v>25</v>
      </c>
      <c r="E279" s="6">
        <v>2.6</v>
      </c>
      <c r="F279">
        <f t="shared" si="34"/>
        <v>0.21666666666666667</v>
      </c>
      <c r="G279" s="2">
        <f t="shared" si="30"/>
        <v>0</v>
      </c>
      <c r="H279">
        <f t="shared" si="31"/>
        <v>0</v>
      </c>
      <c r="I279">
        <f t="shared" si="32"/>
        <v>0</v>
      </c>
    </row>
    <row r="280" spans="1:9">
      <c r="A280" s="5">
        <v>49035</v>
      </c>
      <c r="B280" s="4">
        <f t="shared" si="33"/>
        <v>0</v>
      </c>
      <c r="D280">
        <f t="shared" si="35"/>
        <v>24</v>
      </c>
      <c r="E280" s="6">
        <v>2.6</v>
      </c>
      <c r="F280">
        <f t="shared" si="34"/>
        <v>0.21666666666666667</v>
      </c>
      <c r="G280" s="2">
        <f t="shared" si="30"/>
        <v>0</v>
      </c>
      <c r="H280">
        <f t="shared" si="31"/>
        <v>0</v>
      </c>
      <c r="I280">
        <f t="shared" si="32"/>
        <v>0</v>
      </c>
    </row>
    <row r="281" spans="1:9">
      <c r="A281" s="5">
        <v>49065</v>
      </c>
      <c r="B281" s="4">
        <f t="shared" si="33"/>
        <v>0</v>
      </c>
      <c r="D281">
        <f t="shared" si="35"/>
        <v>23</v>
      </c>
      <c r="E281" s="6">
        <v>2.6</v>
      </c>
      <c r="F281">
        <f t="shared" si="34"/>
        <v>0.21666666666666667</v>
      </c>
      <c r="G281" s="2">
        <f t="shared" ref="G281:G344" si="36">(B281*F281)/(100*(1-(1+(F281/100)) ^ (-D281)))</f>
        <v>0</v>
      </c>
      <c r="H281">
        <f t="shared" ref="H281:H344" si="37">(G281-I281)</f>
        <v>0</v>
      </c>
      <c r="I281">
        <f t="shared" ref="I281:I303" si="38">B281*(F281/100)</f>
        <v>0</v>
      </c>
    </row>
    <row r="282" spans="1:9">
      <c r="A282" s="5">
        <v>49096</v>
      </c>
      <c r="B282" s="4">
        <f t="shared" ref="B282:B304" si="39">B281-H281-C281</f>
        <v>0</v>
      </c>
      <c r="D282">
        <f t="shared" si="35"/>
        <v>22</v>
      </c>
      <c r="E282" s="6">
        <v>2.6</v>
      </c>
      <c r="F282">
        <f t="shared" si="34"/>
        <v>0.21666666666666667</v>
      </c>
      <c r="G282" s="2">
        <f t="shared" si="36"/>
        <v>0</v>
      </c>
      <c r="H282">
        <f t="shared" si="37"/>
        <v>0</v>
      </c>
      <c r="I282">
        <f t="shared" si="38"/>
        <v>0</v>
      </c>
    </row>
    <row r="283" spans="1:9">
      <c r="A283" s="5">
        <v>49126</v>
      </c>
      <c r="B283" s="4">
        <f t="shared" si="39"/>
        <v>0</v>
      </c>
      <c r="D283">
        <f t="shared" si="35"/>
        <v>21</v>
      </c>
      <c r="E283" s="6">
        <v>2.6</v>
      </c>
      <c r="F283">
        <f t="shared" si="34"/>
        <v>0.21666666666666667</v>
      </c>
      <c r="G283" s="2">
        <f t="shared" si="36"/>
        <v>0</v>
      </c>
      <c r="H283">
        <f t="shared" si="37"/>
        <v>0</v>
      </c>
      <c r="I283">
        <f t="shared" si="38"/>
        <v>0</v>
      </c>
    </row>
    <row r="284" spans="1:9">
      <c r="A284" s="5">
        <v>49157</v>
      </c>
      <c r="B284" s="4">
        <f t="shared" si="39"/>
        <v>0</v>
      </c>
      <c r="D284">
        <f t="shared" si="35"/>
        <v>20</v>
      </c>
      <c r="E284" s="6">
        <v>2.6</v>
      </c>
      <c r="F284">
        <f t="shared" si="34"/>
        <v>0.21666666666666667</v>
      </c>
      <c r="G284" s="2">
        <f t="shared" si="36"/>
        <v>0</v>
      </c>
      <c r="H284">
        <f t="shared" si="37"/>
        <v>0</v>
      </c>
      <c r="I284">
        <f t="shared" si="38"/>
        <v>0</v>
      </c>
    </row>
    <row r="285" spans="1:9">
      <c r="A285" s="5">
        <v>49188</v>
      </c>
      <c r="B285" s="4">
        <f t="shared" si="39"/>
        <v>0</v>
      </c>
      <c r="D285">
        <f t="shared" si="35"/>
        <v>19</v>
      </c>
      <c r="E285" s="6">
        <v>2.6</v>
      </c>
      <c r="F285">
        <f t="shared" si="34"/>
        <v>0.21666666666666667</v>
      </c>
      <c r="G285" s="2">
        <f t="shared" si="36"/>
        <v>0</v>
      </c>
      <c r="H285">
        <f t="shared" si="37"/>
        <v>0</v>
      </c>
      <c r="I285">
        <f t="shared" si="38"/>
        <v>0</v>
      </c>
    </row>
    <row r="286" spans="1:9">
      <c r="A286" s="5">
        <v>49218</v>
      </c>
      <c r="B286" s="4">
        <f t="shared" si="39"/>
        <v>0</v>
      </c>
      <c r="D286">
        <f t="shared" si="35"/>
        <v>18</v>
      </c>
      <c r="E286" s="6">
        <v>2.6</v>
      </c>
      <c r="F286">
        <f t="shared" si="34"/>
        <v>0.21666666666666667</v>
      </c>
      <c r="G286" s="2">
        <f t="shared" si="36"/>
        <v>0</v>
      </c>
      <c r="H286">
        <f t="shared" si="37"/>
        <v>0</v>
      </c>
      <c r="I286">
        <f t="shared" si="38"/>
        <v>0</v>
      </c>
    </row>
    <row r="287" spans="1:9">
      <c r="A287" s="5">
        <v>49249</v>
      </c>
      <c r="B287" s="4">
        <f t="shared" si="39"/>
        <v>0</v>
      </c>
      <c r="D287">
        <f t="shared" si="35"/>
        <v>17</v>
      </c>
      <c r="E287" s="6">
        <v>2.6</v>
      </c>
      <c r="F287">
        <f t="shared" si="34"/>
        <v>0.21666666666666667</v>
      </c>
      <c r="G287" s="2">
        <f t="shared" si="36"/>
        <v>0</v>
      </c>
      <c r="H287">
        <f t="shared" si="37"/>
        <v>0</v>
      </c>
      <c r="I287">
        <f t="shared" si="38"/>
        <v>0</v>
      </c>
    </row>
    <row r="288" spans="1:9">
      <c r="A288" s="5">
        <v>49279</v>
      </c>
      <c r="B288" s="4">
        <f t="shared" si="39"/>
        <v>0</v>
      </c>
      <c r="D288">
        <f t="shared" si="35"/>
        <v>16</v>
      </c>
      <c r="E288" s="6">
        <v>2.6</v>
      </c>
      <c r="F288">
        <f t="shared" si="34"/>
        <v>0.21666666666666667</v>
      </c>
      <c r="G288" s="2">
        <f t="shared" si="36"/>
        <v>0</v>
      </c>
      <c r="H288">
        <f t="shared" si="37"/>
        <v>0</v>
      </c>
      <c r="I288">
        <f t="shared" si="38"/>
        <v>0</v>
      </c>
    </row>
    <row r="289" spans="1:13">
      <c r="A289" s="5">
        <v>49310</v>
      </c>
      <c r="B289" s="4">
        <f t="shared" si="39"/>
        <v>0</v>
      </c>
      <c r="D289">
        <f t="shared" si="35"/>
        <v>15</v>
      </c>
      <c r="E289" s="6">
        <v>2.6</v>
      </c>
      <c r="F289">
        <f t="shared" si="34"/>
        <v>0.21666666666666667</v>
      </c>
      <c r="G289" s="2">
        <f t="shared" si="36"/>
        <v>0</v>
      </c>
      <c r="H289">
        <f t="shared" si="37"/>
        <v>0</v>
      </c>
      <c r="I289">
        <f t="shared" si="38"/>
        <v>0</v>
      </c>
    </row>
    <row r="290" spans="1:13">
      <c r="A290" s="5">
        <v>49341</v>
      </c>
      <c r="B290" s="4">
        <f t="shared" si="39"/>
        <v>0</v>
      </c>
      <c r="D290">
        <f t="shared" si="35"/>
        <v>14</v>
      </c>
      <c r="E290" s="6">
        <v>2.6</v>
      </c>
      <c r="F290">
        <f t="shared" si="34"/>
        <v>0.21666666666666667</v>
      </c>
      <c r="G290" s="2">
        <f t="shared" si="36"/>
        <v>0</v>
      </c>
      <c r="H290">
        <f t="shared" si="37"/>
        <v>0</v>
      </c>
      <c r="I290">
        <f t="shared" si="38"/>
        <v>0</v>
      </c>
    </row>
    <row r="291" spans="1:13">
      <c r="A291" s="5">
        <v>49369</v>
      </c>
      <c r="B291" s="4">
        <f t="shared" si="39"/>
        <v>0</v>
      </c>
      <c r="D291">
        <f t="shared" si="35"/>
        <v>13</v>
      </c>
      <c r="E291" s="6">
        <v>2.6</v>
      </c>
      <c r="F291">
        <f t="shared" si="34"/>
        <v>0.21666666666666667</v>
      </c>
      <c r="G291" s="2">
        <f t="shared" si="36"/>
        <v>0</v>
      </c>
      <c r="H291">
        <f t="shared" si="37"/>
        <v>0</v>
      </c>
      <c r="I291">
        <f t="shared" si="38"/>
        <v>0</v>
      </c>
    </row>
    <row r="292" spans="1:13">
      <c r="A292" s="5">
        <v>49400</v>
      </c>
      <c r="B292" s="4">
        <f t="shared" si="39"/>
        <v>0</v>
      </c>
      <c r="D292">
        <f t="shared" si="35"/>
        <v>12</v>
      </c>
      <c r="E292" s="6">
        <v>2.6</v>
      </c>
      <c r="F292">
        <f t="shared" si="34"/>
        <v>0.21666666666666667</v>
      </c>
      <c r="G292" s="2">
        <f t="shared" si="36"/>
        <v>0</v>
      </c>
      <c r="H292">
        <f t="shared" si="37"/>
        <v>0</v>
      </c>
      <c r="I292">
        <f t="shared" si="38"/>
        <v>0</v>
      </c>
    </row>
    <row r="293" spans="1:13">
      <c r="A293" s="5">
        <v>49430</v>
      </c>
      <c r="B293" s="4">
        <f t="shared" si="39"/>
        <v>0</v>
      </c>
      <c r="D293">
        <f t="shared" si="35"/>
        <v>11</v>
      </c>
      <c r="E293" s="6">
        <v>2.6</v>
      </c>
      <c r="F293">
        <f t="shared" si="34"/>
        <v>0.21666666666666667</v>
      </c>
      <c r="G293" s="2">
        <f t="shared" si="36"/>
        <v>0</v>
      </c>
      <c r="H293">
        <f t="shared" si="37"/>
        <v>0</v>
      </c>
      <c r="I293">
        <f t="shared" si="38"/>
        <v>0</v>
      </c>
    </row>
    <row r="294" spans="1:13">
      <c r="A294" s="5">
        <v>49461</v>
      </c>
      <c r="B294" s="4">
        <f t="shared" si="39"/>
        <v>0</v>
      </c>
      <c r="D294">
        <f t="shared" si="35"/>
        <v>10</v>
      </c>
      <c r="E294" s="6">
        <v>2.6</v>
      </c>
      <c r="F294">
        <f t="shared" si="34"/>
        <v>0.21666666666666667</v>
      </c>
      <c r="G294" s="2">
        <f t="shared" si="36"/>
        <v>0</v>
      </c>
      <c r="H294">
        <f t="shared" si="37"/>
        <v>0</v>
      </c>
      <c r="I294">
        <f t="shared" si="38"/>
        <v>0</v>
      </c>
    </row>
    <row r="295" spans="1:13">
      <c r="A295" s="5">
        <v>49491</v>
      </c>
      <c r="B295" s="4">
        <f t="shared" si="39"/>
        <v>0</v>
      </c>
      <c r="D295">
        <f t="shared" si="35"/>
        <v>9</v>
      </c>
      <c r="E295" s="6">
        <v>2.6</v>
      </c>
      <c r="F295">
        <f t="shared" si="34"/>
        <v>0.21666666666666667</v>
      </c>
      <c r="G295" s="2">
        <f t="shared" si="36"/>
        <v>0</v>
      </c>
      <c r="H295">
        <f t="shared" si="37"/>
        <v>0</v>
      </c>
      <c r="I295">
        <f t="shared" si="38"/>
        <v>0</v>
      </c>
    </row>
    <row r="296" spans="1:13">
      <c r="A296" s="5">
        <v>49522</v>
      </c>
      <c r="B296" s="4">
        <f t="shared" si="39"/>
        <v>0</v>
      </c>
      <c r="D296">
        <f t="shared" si="35"/>
        <v>8</v>
      </c>
      <c r="E296" s="6">
        <v>2.6</v>
      </c>
      <c r="F296">
        <f t="shared" si="34"/>
        <v>0.21666666666666667</v>
      </c>
      <c r="G296" s="2">
        <f t="shared" si="36"/>
        <v>0</v>
      </c>
      <c r="H296">
        <f t="shared" si="37"/>
        <v>0</v>
      </c>
      <c r="I296">
        <f t="shared" si="38"/>
        <v>0</v>
      </c>
    </row>
    <row r="297" spans="1:13">
      <c r="A297" s="5">
        <v>49553</v>
      </c>
      <c r="B297" s="4">
        <f t="shared" si="39"/>
        <v>0</v>
      </c>
      <c r="D297">
        <f t="shared" si="35"/>
        <v>7</v>
      </c>
      <c r="E297" s="6">
        <v>2.6</v>
      </c>
      <c r="F297">
        <f t="shared" si="34"/>
        <v>0.21666666666666667</v>
      </c>
      <c r="G297" s="2">
        <f t="shared" si="36"/>
        <v>0</v>
      </c>
      <c r="H297">
        <f t="shared" si="37"/>
        <v>0</v>
      </c>
      <c r="I297">
        <f t="shared" si="38"/>
        <v>0</v>
      </c>
    </row>
    <row r="298" spans="1:13">
      <c r="A298" s="5">
        <v>49583</v>
      </c>
      <c r="B298" s="4">
        <f t="shared" si="39"/>
        <v>0</v>
      </c>
      <c r="D298">
        <f t="shared" si="35"/>
        <v>6</v>
      </c>
      <c r="E298" s="6">
        <v>2.6</v>
      </c>
      <c r="F298">
        <f t="shared" si="34"/>
        <v>0.21666666666666667</v>
      </c>
      <c r="G298" s="2">
        <f t="shared" si="36"/>
        <v>0</v>
      </c>
      <c r="H298">
        <f t="shared" si="37"/>
        <v>0</v>
      </c>
      <c r="I298">
        <f t="shared" si="38"/>
        <v>0</v>
      </c>
    </row>
    <row r="299" spans="1:13">
      <c r="A299" s="5">
        <v>49614</v>
      </c>
      <c r="B299" s="4">
        <f t="shared" si="39"/>
        <v>0</v>
      </c>
      <c r="D299">
        <f t="shared" si="35"/>
        <v>5</v>
      </c>
      <c r="E299" s="6">
        <v>2.6</v>
      </c>
      <c r="F299">
        <f t="shared" ref="F299:F304" si="40">E299/12</f>
        <v>0.21666666666666667</v>
      </c>
      <c r="G299" s="2">
        <f t="shared" si="36"/>
        <v>0</v>
      </c>
      <c r="H299">
        <f t="shared" si="37"/>
        <v>0</v>
      </c>
      <c r="I299">
        <f t="shared" si="38"/>
        <v>0</v>
      </c>
    </row>
    <row r="300" spans="1:13">
      <c r="A300" s="5">
        <v>49644</v>
      </c>
      <c r="B300" s="4">
        <f t="shared" si="39"/>
        <v>0</v>
      </c>
      <c r="D300">
        <f t="shared" si="35"/>
        <v>4</v>
      </c>
      <c r="E300" s="6">
        <v>2.6</v>
      </c>
      <c r="F300">
        <f t="shared" si="40"/>
        <v>0.21666666666666667</v>
      </c>
      <c r="G300" s="2">
        <f t="shared" si="36"/>
        <v>0</v>
      </c>
      <c r="H300">
        <f t="shared" si="37"/>
        <v>0</v>
      </c>
      <c r="I300">
        <f t="shared" si="38"/>
        <v>0</v>
      </c>
    </row>
    <row r="301" spans="1:13">
      <c r="A301" s="5">
        <v>49675</v>
      </c>
      <c r="B301" s="4">
        <f t="shared" si="39"/>
        <v>0</v>
      </c>
      <c r="D301">
        <f t="shared" si="35"/>
        <v>3</v>
      </c>
      <c r="E301" s="6">
        <v>2.6</v>
      </c>
      <c r="F301">
        <f t="shared" si="40"/>
        <v>0.21666666666666667</v>
      </c>
      <c r="G301" s="2">
        <f t="shared" si="36"/>
        <v>0</v>
      </c>
      <c r="H301">
        <f t="shared" si="37"/>
        <v>0</v>
      </c>
      <c r="I301">
        <f t="shared" si="38"/>
        <v>0</v>
      </c>
    </row>
    <row r="302" spans="1:13">
      <c r="A302" s="5">
        <v>49706</v>
      </c>
      <c r="B302" s="4">
        <f t="shared" si="39"/>
        <v>0</v>
      </c>
      <c r="D302">
        <f t="shared" si="35"/>
        <v>2</v>
      </c>
      <c r="E302" s="6">
        <v>2.6</v>
      </c>
      <c r="F302">
        <f t="shared" si="40"/>
        <v>0.21666666666666667</v>
      </c>
      <c r="G302" s="2">
        <f t="shared" si="36"/>
        <v>0</v>
      </c>
      <c r="H302">
        <f t="shared" si="37"/>
        <v>0</v>
      </c>
      <c r="I302">
        <f t="shared" si="38"/>
        <v>0</v>
      </c>
    </row>
    <row r="303" spans="1:13">
      <c r="A303" s="5">
        <v>49735</v>
      </c>
      <c r="B303" s="4">
        <f t="shared" si="39"/>
        <v>0</v>
      </c>
      <c r="D303">
        <f t="shared" si="35"/>
        <v>1</v>
      </c>
      <c r="E303" s="6">
        <v>2.6</v>
      </c>
      <c r="F303">
        <f t="shared" si="40"/>
        <v>0.21666666666666667</v>
      </c>
      <c r="G303" s="2">
        <f t="shared" si="36"/>
        <v>0</v>
      </c>
      <c r="H303">
        <f t="shared" si="37"/>
        <v>0</v>
      </c>
      <c r="I303">
        <f t="shared" si="38"/>
        <v>0</v>
      </c>
    </row>
    <row r="304" spans="1:13">
      <c r="A304" s="5">
        <v>49766</v>
      </c>
      <c r="B304" s="4">
        <f t="shared" si="39"/>
        <v>0</v>
      </c>
      <c r="D304">
        <f t="shared" si="35"/>
        <v>0</v>
      </c>
      <c r="E304" s="6">
        <v>0</v>
      </c>
      <c r="F304">
        <f t="shared" si="40"/>
        <v>0</v>
      </c>
      <c r="G304" s="2" t="e">
        <f t="shared" si="36"/>
        <v>#DIV/0!</v>
      </c>
      <c r="H304" s="4">
        <f>SUM(H2:H303)</f>
        <v>0</v>
      </c>
      <c r="I304" s="4">
        <f>SUM(I2:I303)</f>
        <v>0</v>
      </c>
      <c r="K304" s="4"/>
      <c r="M30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Hipoteca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2011-03-05T23:53:07Z</dcterms:created>
  <dcterms:modified xsi:type="dcterms:W3CDTF">2011-03-06T15:21:17Z</dcterms:modified>
</cp:coreProperties>
</file>