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Hoja2" sheetId="2" r:id="rId1"/>
  </sheets>
  <calcPr calcId="114210"/>
</workbook>
</file>

<file path=xl/calcChain.xml><?xml version="1.0" encoding="utf-8"?>
<calcChain xmlns="http://schemas.openxmlformats.org/spreadsheetml/2006/main">
  <c r="C216" i="2"/>
  <c r="B215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14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3"/>
  <c r="G138"/>
  <c r="F137"/>
  <c r="G222"/>
</calcChain>
</file>

<file path=xl/sharedStrings.xml><?xml version="1.0" encoding="utf-8"?>
<sst xmlns="http://schemas.openxmlformats.org/spreadsheetml/2006/main" count="487" uniqueCount="58">
  <si>
    <t>CALLE</t>
  </si>
  <si>
    <t>PORTAL</t>
  </si>
  <si>
    <t xml:space="preserve">PISO </t>
  </si>
  <si>
    <t>LETRA</t>
  </si>
  <si>
    <t>MARBELLA</t>
  </si>
  <si>
    <t>ESCALERA 8</t>
  </si>
  <si>
    <t>B</t>
  </si>
  <si>
    <t>A</t>
  </si>
  <si>
    <t>LOCAL 6</t>
  </si>
  <si>
    <t>ESCALERA 7</t>
  </si>
  <si>
    <t>LOCAL 5</t>
  </si>
  <si>
    <t>ESCALERA 6</t>
  </si>
  <si>
    <t>LOCAL 4</t>
  </si>
  <si>
    <t>LOCAL 3</t>
  </si>
  <si>
    <t>ESCALERA 5</t>
  </si>
  <si>
    <t>ESCALERA 4</t>
  </si>
  <si>
    <t>ESCALERA 3</t>
  </si>
  <si>
    <t>LOCAL 2</t>
  </si>
  <si>
    <t>LOCAL 1</t>
  </si>
  <si>
    <t>ESCALERA 1</t>
  </si>
  <si>
    <t>ESCALERA 2</t>
  </si>
  <si>
    <t>TORREMOLINOS</t>
  </si>
  <si>
    <t>ESCALERA 9</t>
  </si>
  <si>
    <t>ESCALERA 10</t>
  </si>
  <si>
    <t>ESCALERA 11</t>
  </si>
  <si>
    <t>ESCALERA 12</t>
  </si>
  <si>
    <t>ESCALERA 13</t>
  </si>
  <si>
    <t>ESCALERA 14</t>
  </si>
  <si>
    <t>BAJO</t>
  </si>
  <si>
    <t>ESCALERA 15</t>
  </si>
  <si>
    <t>ATICO</t>
  </si>
  <si>
    <t>ESCALERA 16</t>
  </si>
  <si>
    <t>ESCALERA 17</t>
  </si>
  <si>
    <t>ESCALERA 18</t>
  </si>
  <si>
    <t>ESCALERA 19</t>
  </si>
  <si>
    <t>ESCALERA 20</t>
  </si>
  <si>
    <t>ESCALERA 21</t>
  </si>
  <si>
    <t>ESCALERA 22</t>
  </si>
  <si>
    <t>SEGUNDAS PLAZAS DE GARAJE</t>
  </si>
  <si>
    <t>CUOTA</t>
  </si>
  <si>
    <t>PORCENTAJE DE PARTICIPACION</t>
  </si>
  <si>
    <t>SUMA DE PORCENTAJES DE VIVIENDAS Y LOCALES</t>
  </si>
  <si>
    <t>SUMA DE CUOTAS DE VIVIENDAS Y LOCALES</t>
  </si>
  <si>
    <t>Nº DE PLAZA</t>
  </si>
  <si>
    <t>CUOTA RESULTANTE</t>
  </si>
  <si>
    <t>Suma Porcentajes</t>
  </si>
  <si>
    <t>Suma Cuotas</t>
  </si>
  <si>
    <t>Porcentajes Vivinedas y Locales</t>
  </si>
  <si>
    <t>Porcentajes Segundas Plazas</t>
  </si>
  <si>
    <t>Suma</t>
  </si>
  <si>
    <t>Cuotas 2º Plazas</t>
  </si>
  <si>
    <t>Cuotas Viviendas y Locales</t>
  </si>
  <si>
    <t>La recaudación de la comunidad no varía (13.200 €/mes) al aplicar los porcentajes  correctos</t>
  </si>
  <si>
    <t xml:space="preserve"> a cada vecino ya que ahora la recaudación son 126 vecinos + 6 locales a 100 €= 13.200 €</t>
  </si>
  <si>
    <t>AJUSTE DE LA CUOTA DEL RECIBO A LOS PORCENTAJES DE CADA VECINO</t>
  </si>
  <si>
    <t>El recibo de los vecinos que no tengan segunda plaza de garaje será la cuantía que figura</t>
  </si>
  <si>
    <t>en la columna "Cuota", lógicamente el recibo de los que tengan segunda plaza será la suma</t>
  </si>
  <si>
    <t>de la cuota de la vivienda y la cuota de la 2ª plaza.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</si>
</sst>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#,##0.00\ &quot;€&quot;"/>
  </numFmts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8" xfId="0" applyNumberFormat="1" applyBorder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0" xfId="0" applyNumberForma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5" fontId="1" fillId="0" borderId="9" xfId="0" applyNumberFormat="1" applyFont="1" applyBorder="1"/>
    <xf numFmtId="165" fontId="1" fillId="0" borderId="10" xfId="0" applyNumberFormat="1" applyFont="1" applyBorder="1"/>
    <xf numFmtId="165" fontId="1" fillId="0" borderId="11" xfId="0" applyNumberFormat="1" applyFont="1" applyBorder="1"/>
    <xf numFmtId="165" fontId="1" fillId="0" borderId="3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165" fontId="0" fillId="0" borderId="1" xfId="0" applyNumberFormat="1" applyBorder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 vertical="center"/>
    </xf>
    <xf numFmtId="164" fontId="0" fillId="0" borderId="13" xfId="0" applyNumberFormat="1" applyBorder="1"/>
    <xf numFmtId="10" fontId="1" fillId="0" borderId="9" xfId="0" applyNumberFormat="1" applyFont="1" applyBorder="1"/>
    <xf numFmtId="10" fontId="1" fillId="0" borderId="10" xfId="0" applyNumberFormat="1" applyFont="1" applyBorder="1"/>
    <xf numFmtId="10" fontId="1" fillId="0" borderId="11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165" fontId="0" fillId="0" borderId="0" xfId="0" applyNumberFormat="1"/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1"/>
  <sheetViews>
    <sheetView tabSelected="1" workbookViewId="0">
      <selection activeCell="G222" sqref="G222"/>
    </sheetView>
  </sheetViews>
  <sheetFormatPr baseColWidth="10" defaultRowHeight="15"/>
  <cols>
    <col min="1" max="1" width="17.42578125" customWidth="1"/>
    <col min="2" max="2" width="15.140625" bestFit="1" customWidth="1"/>
    <col min="3" max="3" width="9.140625" bestFit="1" customWidth="1"/>
    <col min="4" max="4" width="8" bestFit="1" customWidth="1"/>
    <col min="5" max="5" width="7.140625" customWidth="1"/>
    <col min="6" max="6" width="15.7109375" customWidth="1"/>
    <col min="7" max="7" width="12.28515625" customWidth="1"/>
    <col min="8" max="8" width="0.85546875" hidden="1" customWidth="1"/>
  </cols>
  <sheetData>
    <row r="1" spans="1:8" ht="39" customHeight="1">
      <c r="A1" s="35" t="s">
        <v>54</v>
      </c>
      <c r="B1" s="35"/>
      <c r="C1" s="35"/>
      <c r="D1" s="35"/>
      <c r="E1" s="35"/>
      <c r="F1" s="35"/>
      <c r="G1" s="35"/>
    </row>
    <row r="2" spans="1:8" ht="50.25" customHeight="1">
      <c r="A2" s="3"/>
      <c r="B2" s="16" t="s">
        <v>0</v>
      </c>
      <c r="C2" s="16" t="s">
        <v>1</v>
      </c>
      <c r="D2" s="16" t="s">
        <v>2</v>
      </c>
      <c r="E2" s="16" t="s">
        <v>3</v>
      </c>
      <c r="F2" s="17" t="s">
        <v>40</v>
      </c>
      <c r="G2" s="17" t="s">
        <v>44</v>
      </c>
    </row>
    <row r="3" spans="1:8">
      <c r="A3" s="5" t="s">
        <v>5</v>
      </c>
      <c r="B3" s="6" t="s">
        <v>4</v>
      </c>
      <c r="C3" s="13">
        <v>29</v>
      </c>
      <c r="D3" s="13">
        <v>1</v>
      </c>
      <c r="E3" s="13" t="s">
        <v>6</v>
      </c>
      <c r="F3" s="7">
        <v>0.72030000000000005</v>
      </c>
      <c r="G3" s="18">
        <f>+F3*132</f>
        <v>95.079600000000013</v>
      </c>
      <c r="H3">
        <v>13200</v>
      </c>
    </row>
    <row r="4" spans="1:8">
      <c r="A4" s="8" t="s">
        <v>5</v>
      </c>
      <c r="B4" s="1" t="s">
        <v>4</v>
      </c>
      <c r="C4" s="12">
        <v>29</v>
      </c>
      <c r="D4" s="12">
        <v>2</v>
      </c>
      <c r="E4" s="12" t="s">
        <v>6</v>
      </c>
      <c r="F4" s="2">
        <v>0.72340000000000004</v>
      </c>
      <c r="G4" s="18">
        <f t="shared" ref="G4:G67" si="0">+F4*132</f>
        <v>95.488800000000012</v>
      </c>
    </row>
    <row r="5" spans="1:8">
      <c r="A5" s="9" t="s">
        <v>5</v>
      </c>
      <c r="B5" s="10" t="s">
        <v>4</v>
      </c>
      <c r="C5" s="14">
        <v>29</v>
      </c>
      <c r="D5" s="14">
        <v>3</v>
      </c>
      <c r="E5" s="14" t="s">
        <v>6</v>
      </c>
      <c r="F5" s="11">
        <v>0.72340000000000004</v>
      </c>
      <c r="G5" s="18">
        <f t="shared" si="0"/>
        <v>95.488800000000012</v>
      </c>
    </row>
    <row r="6" spans="1:8">
      <c r="A6" s="5" t="s">
        <v>9</v>
      </c>
      <c r="B6" s="6" t="s">
        <v>4</v>
      </c>
      <c r="C6" s="13">
        <v>31</v>
      </c>
      <c r="D6" s="13">
        <v>1</v>
      </c>
      <c r="E6" s="13" t="s">
        <v>7</v>
      </c>
      <c r="F6" s="7">
        <v>0.71519999999999995</v>
      </c>
      <c r="G6" s="18">
        <f t="shared" si="0"/>
        <v>94.406399999999991</v>
      </c>
    </row>
    <row r="7" spans="1:8">
      <c r="A7" s="8" t="s">
        <v>9</v>
      </c>
      <c r="B7" s="1" t="s">
        <v>4</v>
      </c>
      <c r="C7" s="12">
        <v>31</v>
      </c>
      <c r="D7" s="12">
        <v>1</v>
      </c>
      <c r="E7" s="12" t="s">
        <v>6</v>
      </c>
      <c r="F7" s="2">
        <v>0.70089999999999997</v>
      </c>
      <c r="G7" s="18">
        <f t="shared" si="0"/>
        <v>92.518799999999999</v>
      </c>
    </row>
    <row r="8" spans="1:8">
      <c r="A8" s="8" t="s">
        <v>9</v>
      </c>
      <c r="B8" s="1" t="s">
        <v>4</v>
      </c>
      <c r="C8" s="12">
        <v>31</v>
      </c>
      <c r="D8" s="12">
        <v>2</v>
      </c>
      <c r="E8" s="12" t="s">
        <v>7</v>
      </c>
      <c r="F8" s="2">
        <v>0.71630000000000005</v>
      </c>
      <c r="G8" s="18">
        <f t="shared" si="0"/>
        <v>94.551600000000008</v>
      </c>
    </row>
    <row r="9" spans="1:8">
      <c r="A9" s="8" t="s">
        <v>9</v>
      </c>
      <c r="B9" s="1" t="s">
        <v>4</v>
      </c>
      <c r="C9" s="12">
        <v>31</v>
      </c>
      <c r="D9" s="12">
        <v>2</v>
      </c>
      <c r="E9" s="12" t="s">
        <v>6</v>
      </c>
      <c r="F9" s="2">
        <v>0.70379999999999998</v>
      </c>
      <c r="G9" s="18">
        <f t="shared" si="0"/>
        <v>92.901600000000002</v>
      </c>
    </row>
    <row r="10" spans="1:8">
      <c r="A10" s="8" t="s">
        <v>9</v>
      </c>
      <c r="B10" s="1" t="s">
        <v>4</v>
      </c>
      <c r="C10" s="12">
        <v>31</v>
      </c>
      <c r="D10" s="12" t="s">
        <v>30</v>
      </c>
      <c r="E10" s="12" t="s">
        <v>7</v>
      </c>
      <c r="F10" s="2">
        <v>0.71489999999999998</v>
      </c>
      <c r="G10" s="18">
        <f t="shared" si="0"/>
        <v>94.366799999999998</v>
      </c>
    </row>
    <row r="11" spans="1:8">
      <c r="A11" s="8" t="s">
        <v>9</v>
      </c>
      <c r="B11" s="1" t="s">
        <v>4</v>
      </c>
      <c r="C11" s="12">
        <v>31</v>
      </c>
      <c r="D11" s="12" t="s">
        <v>30</v>
      </c>
      <c r="E11" s="12" t="s">
        <v>6</v>
      </c>
      <c r="F11" s="2">
        <v>0.70199999999999996</v>
      </c>
      <c r="G11" s="18">
        <f t="shared" si="0"/>
        <v>92.663999999999987</v>
      </c>
    </row>
    <row r="12" spans="1:8">
      <c r="A12" s="9" t="s">
        <v>9</v>
      </c>
      <c r="B12" s="10" t="s">
        <v>4</v>
      </c>
      <c r="C12" s="14">
        <v>31</v>
      </c>
      <c r="D12" s="14" t="s">
        <v>8</v>
      </c>
      <c r="E12" s="14"/>
      <c r="F12" s="11">
        <v>0.81910000000000005</v>
      </c>
      <c r="G12" s="18">
        <f t="shared" si="0"/>
        <v>108.1212</v>
      </c>
    </row>
    <row r="13" spans="1:8">
      <c r="A13" s="5" t="s">
        <v>11</v>
      </c>
      <c r="B13" s="6" t="s">
        <v>4</v>
      </c>
      <c r="C13" s="13">
        <v>33</v>
      </c>
      <c r="D13" s="13">
        <v>1</v>
      </c>
      <c r="E13" s="13" t="s">
        <v>7</v>
      </c>
      <c r="F13" s="7">
        <v>0.70320000000000005</v>
      </c>
      <c r="G13" s="18">
        <f t="shared" si="0"/>
        <v>92.822400000000002</v>
      </c>
    </row>
    <row r="14" spans="1:8">
      <c r="A14" s="8" t="s">
        <v>11</v>
      </c>
      <c r="B14" s="1" t="s">
        <v>4</v>
      </c>
      <c r="C14" s="12">
        <v>33</v>
      </c>
      <c r="D14" s="12">
        <v>1</v>
      </c>
      <c r="E14" s="12" t="s">
        <v>6</v>
      </c>
      <c r="F14" s="2">
        <v>0.70230000000000004</v>
      </c>
      <c r="G14" s="18">
        <f t="shared" si="0"/>
        <v>92.703600000000009</v>
      </c>
    </row>
    <row r="15" spans="1:8">
      <c r="A15" s="8" t="s">
        <v>11</v>
      </c>
      <c r="B15" s="1" t="s">
        <v>4</v>
      </c>
      <c r="C15" s="12">
        <v>33</v>
      </c>
      <c r="D15" s="12">
        <v>2</v>
      </c>
      <c r="E15" s="12" t="s">
        <v>7</v>
      </c>
      <c r="F15" s="2">
        <v>0.70020000000000004</v>
      </c>
      <c r="G15" s="18">
        <f t="shared" si="0"/>
        <v>92.426400000000001</v>
      </c>
    </row>
    <row r="16" spans="1:8">
      <c r="A16" s="8" t="s">
        <v>11</v>
      </c>
      <c r="B16" s="1" t="s">
        <v>4</v>
      </c>
      <c r="C16" s="12">
        <v>33</v>
      </c>
      <c r="D16" s="12">
        <v>2</v>
      </c>
      <c r="E16" s="12" t="s">
        <v>6</v>
      </c>
      <c r="F16" s="2">
        <v>0.70379999999999998</v>
      </c>
      <c r="G16" s="18">
        <f t="shared" si="0"/>
        <v>92.901600000000002</v>
      </c>
    </row>
    <row r="17" spans="1:7">
      <c r="A17" s="8" t="s">
        <v>11</v>
      </c>
      <c r="B17" s="1" t="s">
        <v>4</v>
      </c>
      <c r="C17" s="12">
        <v>33</v>
      </c>
      <c r="D17" s="12" t="s">
        <v>30</v>
      </c>
      <c r="E17" s="12" t="s">
        <v>7</v>
      </c>
      <c r="F17" s="2">
        <v>0.70309999999999995</v>
      </c>
      <c r="G17" s="18">
        <f t="shared" si="0"/>
        <v>92.80919999999999</v>
      </c>
    </row>
    <row r="18" spans="1:7">
      <c r="A18" s="8" t="s">
        <v>11</v>
      </c>
      <c r="B18" s="1" t="s">
        <v>4</v>
      </c>
      <c r="C18" s="12">
        <v>33</v>
      </c>
      <c r="D18" s="12" t="s">
        <v>30</v>
      </c>
      <c r="E18" s="12" t="s">
        <v>6</v>
      </c>
      <c r="F18" s="2">
        <v>0.70340000000000003</v>
      </c>
      <c r="G18" s="18">
        <f t="shared" si="0"/>
        <v>92.848799999999997</v>
      </c>
    </row>
    <row r="19" spans="1:7">
      <c r="A19" s="9" t="s">
        <v>11</v>
      </c>
      <c r="B19" s="10" t="s">
        <v>4</v>
      </c>
      <c r="C19" s="14">
        <v>33</v>
      </c>
      <c r="D19" s="14" t="s">
        <v>10</v>
      </c>
      <c r="E19" s="14"/>
      <c r="F19" s="11">
        <v>0.81910000000000005</v>
      </c>
      <c r="G19" s="18">
        <f t="shared" si="0"/>
        <v>108.1212</v>
      </c>
    </row>
    <row r="20" spans="1:7">
      <c r="A20" s="5" t="s">
        <v>14</v>
      </c>
      <c r="B20" s="6" t="s">
        <v>4</v>
      </c>
      <c r="C20" s="13">
        <v>35</v>
      </c>
      <c r="D20" s="13">
        <v>1</v>
      </c>
      <c r="E20" s="13" t="s">
        <v>7</v>
      </c>
      <c r="F20" s="7">
        <v>0.70320000000000005</v>
      </c>
      <c r="G20" s="18">
        <f t="shared" si="0"/>
        <v>92.822400000000002</v>
      </c>
    </row>
    <row r="21" spans="1:7">
      <c r="A21" s="8" t="s">
        <v>14</v>
      </c>
      <c r="B21" s="1" t="s">
        <v>4</v>
      </c>
      <c r="C21" s="12">
        <v>35</v>
      </c>
      <c r="D21" s="12">
        <v>1</v>
      </c>
      <c r="E21" s="12" t="s">
        <v>6</v>
      </c>
      <c r="F21" s="2">
        <v>0.70230000000000004</v>
      </c>
      <c r="G21" s="18">
        <f t="shared" si="0"/>
        <v>92.703600000000009</v>
      </c>
    </row>
    <row r="22" spans="1:7">
      <c r="A22" s="8" t="s">
        <v>14</v>
      </c>
      <c r="B22" s="1" t="s">
        <v>4</v>
      </c>
      <c r="C22" s="12">
        <v>35</v>
      </c>
      <c r="D22" s="12">
        <v>2</v>
      </c>
      <c r="E22" s="12" t="s">
        <v>7</v>
      </c>
      <c r="F22" s="2">
        <v>0.70020000000000004</v>
      </c>
      <c r="G22" s="18">
        <f t="shared" si="0"/>
        <v>92.426400000000001</v>
      </c>
    </row>
    <row r="23" spans="1:7">
      <c r="A23" s="8" t="s">
        <v>14</v>
      </c>
      <c r="B23" s="1" t="s">
        <v>4</v>
      </c>
      <c r="C23" s="12">
        <v>35</v>
      </c>
      <c r="D23" s="12">
        <v>2</v>
      </c>
      <c r="E23" s="12" t="s">
        <v>6</v>
      </c>
      <c r="F23" s="2">
        <v>0.70379999999999998</v>
      </c>
      <c r="G23" s="18">
        <f t="shared" si="0"/>
        <v>92.901600000000002</v>
      </c>
    </row>
    <row r="24" spans="1:7">
      <c r="A24" s="8" t="s">
        <v>14</v>
      </c>
      <c r="B24" s="1" t="s">
        <v>4</v>
      </c>
      <c r="C24" s="12">
        <v>35</v>
      </c>
      <c r="D24" s="12" t="s">
        <v>30</v>
      </c>
      <c r="E24" s="12" t="s">
        <v>7</v>
      </c>
      <c r="F24" s="2">
        <v>0.70309999999999995</v>
      </c>
      <c r="G24" s="18">
        <f t="shared" si="0"/>
        <v>92.80919999999999</v>
      </c>
    </row>
    <row r="25" spans="1:7">
      <c r="A25" s="8" t="s">
        <v>14</v>
      </c>
      <c r="B25" s="1" t="s">
        <v>4</v>
      </c>
      <c r="C25" s="12">
        <v>35</v>
      </c>
      <c r="D25" s="12" t="s">
        <v>30</v>
      </c>
      <c r="E25" s="12" t="s">
        <v>6</v>
      </c>
      <c r="F25" s="2">
        <v>0.70340000000000003</v>
      </c>
      <c r="G25" s="18">
        <f t="shared" si="0"/>
        <v>92.848799999999997</v>
      </c>
    </row>
    <row r="26" spans="1:7">
      <c r="A26" s="9" t="s">
        <v>14</v>
      </c>
      <c r="B26" s="10" t="s">
        <v>4</v>
      </c>
      <c r="C26" s="14">
        <v>35</v>
      </c>
      <c r="D26" s="14" t="s">
        <v>12</v>
      </c>
      <c r="E26" s="14"/>
      <c r="F26" s="11">
        <v>0.81910000000000005</v>
      </c>
      <c r="G26" s="18">
        <f t="shared" si="0"/>
        <v>108.1212</v>
      </c>
    </row>
    <row r="27" spans="1:7">
      <c r="A27" s="5" t="s">
        <v>15</v>
      </c>
      <c r="B27" s="6" t="s">
        <v>4</v>
      </c>
      <c r="C27" s="13">
        <v>37</v>
      </c>
      <c r="D27" s="13">
        <v>1</v>
      </c>
      <c r="E27" s="13" t="s">
        <v>7</v>
      </c>
      <c r="F27" s="7">
        <v>0.70320000000000005</v>
      </c>
      <c r="G27" s="18">
        <f t="shared" si="0"/>
        <v>92.822400000000002</v>
      </c>
    </row>
    <row r="28" spans="1:7">
      <c r="A28" s="8" t="s">
        <v>15</v>
      </c>
      <c r="B28" s="1" t="s">
        <v>4</v>
      </c>
      <c r="C28" s="12">
        <v>37</v>
      </c>
      <c r="D28" s="12">
        <v>1</v>
      </c>
      <c r="E28" s="12" t="s">
        <v>6</v>
      </c>
      <c r="F28" s="2">
        <v>0.70230000000000004</v>
      </c>
      <c r="G28" s="18">
        <f t="shared" si="0"/>
        <v>92.703600000000009</v>
      </c>
    </row>
    <row r="29" spans="1:7">
      <c r="A29" s="8" t="s">
        <v>15</v>
      </c>
      <c r="B29" s="1" t="s">
        <v>4</v>
      </c>
      <c r="C29" s="12">
        <v>37</v>
      </c>
      <c r="D29" s="12">
        <v>2</v>
      </c>
      <c r="E29" s="12" t="s">
        <v>7</v>
      </c>
      <c r="F29" s="2">
        <v>0.70020000000000004</v>
      </c>
      <c r="G29" s="18">
        <f t="shared" si="0"/>
        <v>92.426400000000001</v>
      </c>
    </row>
    <row r="30" spans="1:7">
      <c r="A30" s="8" t="s">
        <v>15</v>
      </c>
      <c r="B30" s="1" t="s">
        <v>4</v>
      </c>
      <c r="C30" s="12">
        <v>37</v>
      </c>
      <c r="D30" s="12">
        <v>2</v>
      </c>
      <c r="E30" s="12" t="s">
        <v>6</v>
      </c>
      <c r="F30" s="2">
        <v>0.70379999999999998</v>
      </c>
      <c r="G30" s="18">
        <f t="shared" si="0"/>
        <v>92.901600000000002</v>
      </c>
    </row>
    <row r="31" spans="1:7">
      <c r="A31" s="8" t="s">
        <v>15</v>
      </c>
      <c r="B31" s="1" t="s">
        <v>4</v>
      </c>
      <c r="C31" s="12">
        <v>37</v>
      </c>
      <c r="D31" s="12" t="s">
        <v>30</v>
      </c>
      <c r="E31" s="12" t="s">
        <v>7</v>
      </c>
      <c r="F31" s="2">
        <v>0.70309999999999995</v>
      </c>
      <c r="G31" s="18">
        <f t="shared" si="0"/>
        <v>92.80919999999999</v>
      </c>
    </row>
    <row r="32" spans="1:7">
      <c r="A32" s="8" t="s">
        <v>15</v>
      </c>
      <c r="B32" s="1" t="s">
        <v>4</v>
      </c>
      <c r="C32" s="12">
        <v>37</v>
      </c>
      <c r="D32" s="12" t="s">
        <v>30</v>
      </c>
      <c r="E32" s="12" t="s">
        <v>6</v>
      </c>
      <c r="F32" s="2">
        <v>0.70340000000000003</v>
      </c>
      <c r="G32" s="18">
        <f t="shared" si="0"/>
        <v>92.848799999999997</v>
      </c>
    </row>
    <row r="33" spans="1:7">
      <c r="A33" s="9" t="s">
        <v>15</v>
      </c>
      <c r="B33" s="10" t="s">
        <v>4</v>
      </c>
      <c r="C33" s="14">
        <v>37</v>
      </c>
      <c r="D33" s="14" t="s">
        <v>13</v>
      </c>
      <c r="E33" s="14"/>
      <c r="F33" s="11">
        <v>0.81910000000000005</v>
      </c>
      <c r="G33" s="18">
        <f t="shared" si="0"/>
        <v>108.1212</v>
      </c>
    </row>
    <row r="34" spans="1:7">
      <c r="A34" s="5" t="s">
        <v>16</v>
      </c>
      <c r="B34" s="6" t="s">
        <v>4</v>
      </c>
      <c r="C34" s="13">
        <v>39</v>
      </c>
      <c r="D34" s="13">
        <v>1</v>
      </c>
      <c r="E34" s="13" t="s">
        <v>7</v>
      </c>
      <c r="F34" s="7">
        <v>0.70320000000000005</v>
      </c>
      <c r="G34" s="18">
        <f t="shared" si="0"/>
        <v>92.822400000000002</v>
      </c>
    </row>
    <row r="35" spans="1:7">
      <c r="A35" s="8" t="s">
        <v>16</v>
      </c>
      <c r="B35" s="1" t="s">
        <v>4</v>
      </c>
      <c r="C35" s="12">
        <v>39</v>
      </c>
      <c r="D35" s="12">
        <v>1</v>
      </c>
      <c r="E35" s="12" t="s">
        <v>6</v>
      </c>
      <c r="F35" s="2">
        <v>0.70230000000000004</v>
      </c>
      <c r="G35" s="18">
        <f t="shared" si="0"/>
        <v>92.703600000000009</v>
      </c>
    </row>
    <row r="36" spans="1:7">
      <c r="A36" s="8" t="s">
        <v>16</v>
      </c>
      <c r="B36" s="1" t="s">
        <v>4</v>
      </c>
      <c r="C36" s="12">
        <v>39</v>
      </c>
      <c r="D36" s="12">
        <v>2</v>
      </c>
      <c r="E36" s="12" t="s">
        <v>7</v>
      </c>
      <c r="F36" s="2">
        <v>0.70020000000000004</v>
      </c>
      <c r="G36" s="18">
        <f t="shared" si="0"/>
        <v>92.426400000000001</v>
      </c>
    </row>
    <row r="37" spans="1:7">
      <c r="A37" s="8" t="s">
        <v>16</v>
      </c>
      <c r="B37" s="1" t="s">
        <v>4</v>
      </c>
      <c r="C37" s="12">
        <v>39</v>
      </c>
      <c r="D37" s="12">
        <v>2</v>
      </c>
      <c r="E37" s="12" t="s">
        <v>6</v>
      </c>
      <c r="F37" s="2">
        <v>0.70379999999999998</v>
      </c>
      <c r="G37" s="18">
        <f t="shared" si="0"/>
        <v>92.901600000000002</v>
      </c>
    </row>
    <row r="38" spans="1:7">
      <c r="A38" s="8" t="s">
        <v>16</v>
      </c>
      <c r="B38" s="1" t="s">
        <v>4</v>
      </c>
      <c r="C38" s="12">
        <v>39</v>
      </c>
      <c r="D38" s="12" t="s">
        <v>30</v>
      </c>
      <c r="E38" s="12" t="s">
        <v>7</v>
      </c>
      <c r="F38" s="2">
        <v>0.70309999999999995</v>
      </c>
      <c r="G38" s="18">
        <f t="shared" si="0"/>
        <v>92.80919999999999</v>
      </c>
    </row>
    <row r="39" spans="1:7">
      <c r="A39" s="8" t="s">
        <v>16</v>
      </c>
      <c r="B39" s="1" t="s">
        <v>4</v>
      </c>
      <c r="C39" s="12">
        <v>39</v>
      </c>
      <c r="D39" s="12" t="s">
        <v>30</v>
      </c>
      <c r="E39" s="12" t="s">
        <v>6</v>
      </c>
      <c r="F39" s="2">
        <v>0.70340000000000003</v>
      </c>
      <c r="G39" s="18">
        <f t="shared" si="0"/>
        <v>92.848799999999997</v>
      </c>
    </row>
    <row r="40" spans="1:7">
      <c r="A40" s="9" t="s">
        <v>16</v>
      </c>
      <c r="B40" s="10" t="s">
        <v>4</v>
      </c>
      <c r="C40" s="14">
        <v>39</v>
      </c>
      <c r="D40" s="14" t="s">
        <v>17</v>
      </c>
      <c r="E40" s="14"/>
      <c r="F40" s="11">
        <v>0.81910000000000005</v>
      </c>
      <c r="G40" s="18">
        <f t="shared" si="0"/>
        <v>108.1212</v>
      </c>
    </row>
    <row r="41" spans="1:7">
      <c r="A41" s="5" t="s">
        <v>20</v>
      </c>
      <c r="B41" s="6" t="s">
        <v>4</v>
      </c>
      <c r="C41" s="13">
        <v>41</v>
      </c>
      <c r="D41" s="13">
        <v>1</v>
      </c>
      <c r="E41" s="13" t="s">
        <v>7</v>
      </c>
      <c r="F41" s="7">
        <v>0.70320000000000005</v>
      </c>
      <c r="G41" s="18">
        <f t="shared" si="0"/>
        <v>92.822400000000002</v>
      </c>
    </row>
    <row r="42" spans="1:7">
      <c r="A42" s="8" t="s">
        <v>20</v>
      </c>
      <c r="B42" s="1" t="s">
        <v>4</v>
      </c>
      <c r="C42" s="12">
        <v>41</v>
      </c>
      <c r="D42" s="12">
        <v>1</v>
      </c>
      <c r="E42" s="12" t="s">
        <v>6</v>
      </c>
      <c r="F42" s="2">
        <v>0.70230000000000004</v>
      </c>
      <c r="G42" s="18">
        <f t="shared" si="0"/>
        <v>92.703600000000009</v>
      </c>
    </row>
    <row r="43" spans="1:7">
      <c r="A43" s="8" t="s">
        <v>20</v>
      </c>
      <c r="B43" s="1" t="s">
        <v>4</v>
      </c>
      <c r="C43" s="12">
        <v>41</v>
      </c>
      <c r="D43" s="12">
        <v>2</v>
      </c>
      <c r="E43" s="12" t="s">
        <v>7</v>
      </c>
      <c r="F43" s="2">
        <v>0.70020000000000004</v>
      </c>
      <c r="G43" s="18">
        <f t="shared" si="0"/>
        <v>92.426400000000001</v>
      </c>
    </row>
    <row r="44" spans="1:7">
      <c r="A44" s="8" t="s">
        <v>20</v>
      </c>
      <c r="B44" s="1" t="s">
        <v>4</v>
      </c>
      <c r="C44" s="12">
        <v>41</v>
      </c>
      <c r="D44" s="12">
        <v>2</v>
      </c>
      <c r="E44" s="12" t="s">
        <v>6</v>
      </c>
      <c r="F44" s="2">
        <v>0.70379999999999998</v>
      </c>
      <c r="G44" s="18">
        <f t="shared" si="0"/>
        <v>92.901600000000002</v>
      </c>
    </row>
    <row r="45" spans="1:7">
      <c r="A45" s="8" t="s">
        <v>20</v>
      </c>
      <c r="B45" s="1" t="s">
        <v>4</v>
      </c>
      <c r="C45" s="12">
        <v>41</v>
      </c>
      <c r="D45" s="12" t="s">
        <v>30</v>
      </c>
      <c r="E45" s="12" t="s">
        <v>7</v>
      </c>
      <c r="F45" s="2">
        <v>0.70309999999999995</v>
      </c>
      <c r="G45" s="18">
        <f t="shared" si="0"/>
        <v>92.80919999999999</v>
      </c>
    </row>
    <row r="46" spans="1:7">
      <c r="A46" s="8" t="s">
        <v>20</v>
      </c>
      <c r="B46" s="1" t="s">
        <v>4</v>
      </c>
      <c r="C46" s="12">
        <v>41</v>
      </c>
      <c r="D46" s="12" t="s">
        <v>30</v>
      </c>
      <c r="E46" s="12" t="s">
        <v>6</v>
      </c>
      <c r="F46" s="2">
        <v>0.70340000000000003</v>
      </c>
      <c r="G46" s="18">
        <f t="shared" si="0"/>
        <v>92.848799999999997</v>
      </c>
    </row>
    <row r="47" spans="1:7">
      <c r="A47" s="25" t="s">
        <v>20</v>
      </c>
      <c r="B47" s="26" t="s">
        <v>4</v>
      </c>
      <c r="C47" s="27">
        <v>41</v>
      </c>
      <c r="D47" s="27" t="s">
        <v>18</v>
      </c>
      <c r="E47" s="27"/>
      <c r="F47" s="28">
        <v>0.81910000000000005</v>
      </c>
      <c r="G47" s="18">
        <f t="shared" si="0"/>
        <v>108.1212</v>
      </c>
    </row>
    <row r="48" spans="1:7" ht="31.5" customHeight="1">
      <c r="A48" s="32"/>
      <c r="B48" s="32"/>
      <c r="C48" s="33"/>
      <c r="D48" s="33"/>
      <c r="E48" s="33"/>
      <c r="F48" s="15"/>
      <c r="G48" s="18"/>
    </row>
    <row r="49" spans="1:7">
      <c r="A49" s="5" t="s">
        <v>19</v>
      </c>
      <c r="B49" s="6" t="s">
        <v>4</v>
      </c>
      <c r="C49" s="13">
        <v>43</v>
      </c>
      <c r="D49" s="13">
        <v>1</v>
      </c>
      <c r="E49" s="13" t="s">
        <v>7</v>
      </c>
      <c r="F49" s="7">
        <v>0.70320000000000005</v>
      </c>
      <c r="G49" s="18">
        <f t="shared" si="0"/>
        <v>92.822400000000002</v>
      </c>
    </row>
    <row r="50" spans="1:7">
      <c r="A50" s="8" t="s">
        <v>19</v>
      </c>
      <c r="B50" s="1" t="s">
        <v>4</v>
      </c>
      <c r="C50" s="12">
        <v>43</v>
      </c>
      <c r="D50" s="12">
        <v>1</v>
      </c>
      <c r="E50" s="12" t="s">
        <v>6</v>
      </c>
      <c r="F50" s="2">
        <v>0.70230000000000004</v>
      </c>
      <c r="G50" s="18">
        <f t="shared" si="0"/>
        <v>92.703600000000009</v>
      </c>
    </row>
    <row r="51" spans="1:7">
      <c r="A51" s="8" t="s">
        <v>19</v>
      </c>
      <c r="B51" s="1" t="s">
        <v>4</v>
      </c>
      <c r="C51" s="12">
        <v>43</v>
      </c>
      <c r="D51" s="12">
        <v>2</v>
      </c>
      <c r="E51" s="12" t="s">
        <v>7</v>
      </c>
      <c r="F51" s="2">
        <v>0.70020000000000004</v>
      </c>
      <c r="G51" s="18">
        <f t="shared" si="0"/>
        <v>92.426400000000001</v>
      </c>
    </row>
    <row r="52" spans="1:7">
      <c r="A52" s="8" t="s">
        <v>19</v>
      </c>
      <c r="B52" s="1" t="s">
        <v>4</v>
      </c>
      <c r="C52" s="12">
        <v>43</v>
      </c>
      <c r="D52" s="12">
        <v>2</v>
      </c>
      <c r="E52" s="12" t="s">
        <v>6</v>
      </c>
      <c r="F52" s="2">
        <v>0.70379999999999998</v>
      </c>
      <c r="G52" s="18">
        <f t="shared" si="0"/>
        <v>92.901600000000002</v>
      </c>
    </row>
    <row r="53" spans="1:7">
      <c r="A53" s="8" t="s">
        <v>19</v>
      </c>
      <c r="B53" s="1" t="s">
        <v>4</v>
      </c>
      <c r="C53" s="12">
        <v>43</v>
      </c>
      <c r="D53" s="12" t="s">
        <v>30</v>
      </c>
      <c r="E53" s="12" t="s">
        <v>7</v>
      </c>
      <c r="F53" s="2">
        <v>0.70309999999999995</v>
      </c>
      <c r="G53" s="18">
        <f t="shared" si="0"/>
        <v>92.80919999999999</v>
      </c>
    </row>
    <row r="54" spans="1:7">
      <c r="A54" s="9" t="s">
        <v>19</v>
      </c>
      <c r="B54" s="10" t="s">
        <v>4</v>
      </c>
      <c r="C54" s="14">
        <v>43</v>
      </c>
      <c r="D54" s="14" t="s">
        <v>30</v>
      </c>
      <c r="E54" s="14" t="s">
        <v>6</v>
      </c>
      <c r="F54" s="11">
        <v>0.70340000000000003</v>
      </c>
      <c r="G54" s="18">
        <f t="shared" si="0"/>
        <v>92.848799999999997</v>
      </c>
    </row>
    <row r="55" spans="1:7">
      <c r="A55" s="5" t="s">
        <v>22</v>
      </c>
      <c r="B55" s="6" t="s">
        <v>21</v>
      </c>
      <c r="C55" s="13">
        <v>32</v>
      </c>
      <c r="D55" s="13" t="s">
        <v>28</v>
      </c>
      <c r="E55" s="13" t="s">
        <v>7</v>
      </c>
      <c r="F55" s="7">
        <v>0.71579999999999999</v>
      </c>
      <c r="G55" s="18">
        <f t="shared" si="0"/>
        <v>94.485600000000005</v>
      </c>
    </row>
    <row r="56" spans="1:7">
      <c r="A56" s="8" t="s">
        <v>22</v>
      </c>
      <c r="B56" s="1" t="s">
        <v>21</v>
      </c>
      <c r="C56" s="12">
        <v>32</v>
      </c>
      <c r="D56" s="12" t="s">
        <v>28</v>
      </c>
      <c r="E56" s="12" t="s">
        <v>6</v>
      </c>
      <c r="F56" s="2">
        <v>0.71579999999999999</v>
      </c>
      <c r="G56" s="18">
        <f t="shared" si="0"/>
        <v>94.485600000000005</v>
      </c>
    </row>
    <row r="57" spans="1:7">
      <c r="A57" s="8" t="s">
        <v>22</v>
      </c>
      <c r="B57" s="1" t="s">
        <v>21</v>
      </c>
      <c r="C57" s="12">
        <v>32</v>
      </c>
      <c r="D57" s="12">
        <v>1</v>
      </c>
      <c r="E57" s="12" t="s">
        <v>7</v>
      </c>
      <c r="F57" s="2">
        <v>0.70379999999999998</v>
      </c>
      <c r="G57" s="18">
        <f t="shared" si="0"/>
        <v>92.901600000000002</v>
      </c>
    </row>
    <row r="58" spans="1:7">
      <c r="A58" s="8" t="s">
        <v>22</v>
      </c>
      <c r="B58" s="1" t="s">
        <v>21</v>
      </c>
      <c r="C58" s="12">
        <v>32</v>
      </c>
      <c r="D58" s="12">
        <v>1</v>
      </c>
      <c r="E58" s="12" t="s">
        <v>6</v>
      </c>
      <c r="F58" s="2">
        <v>0.7026</v>
      </c>
      <c r="G58" s="18">
        <f t="shared" si="0"/>
        <v>92.743200000000002</v>
      </c>
    </row>
    <row r="59" spans="1:7">
      <c r="A59" s="8" t="s">
        <v>22</v>
      </c>
      <c r="B59" s="1" t="s">
        <v>21</v>
      </c>
      <c r="C59" s="12">
        <v>32</v>
      </c>
      <c r="D59" s="12" t="s">
        <v>30</v>
      </c>
      <c r="E59" s="12" t="s">
        <v>7</v>
      </c>
      <c r="F59" s="2">
        <v>0.70130000000000003</v>
      </c>
      <c r="G59" s="18">
        <f t="shared" si="0"/>
        <v>92.571600000000004</v>
      </c>
    </row>
    <row r="60" spans="1:7">
      <c r="A60" s="9" t="s">
        <v>22</v>
      </c>
      <c r="B60" s="10" t="s">
        <v>21</v>
      </c>
      <c r="C60" s="14">
        <v>32</v>
      </c>
      <c r="D60" s="14" t="s">
        <v>30</v>
      </c>
      <c r="E60" s="14" t="s">
        <v>6</v>
      </c>
      <c r="F60" s="11">
        <v>0.70130000000000003</v>
      </c>
      <c r="G60" s="18">
        <f t="shared" si="0"/>
        <v>92.571600000000004</v>
      </c>
    </row>
    <row r="61" spans="1:7">
      <c r="A61" s="5" t="s">
        <v>23</v>
      </c>
      <c r="B61" s="6" t="s">
        <v>21</v>
      </c>
      <c r="C61" s="13">
        <v>34</v>
      </c>
      <c r="D61" s="13" t="s">
        <v>28</v>
      </c>
      <c r="E61" s="13" t="s">
        <v>7</v>
      </c>
      <c r="F61" s="7">
        <v>0.71299999999999997</v>
      </c>
      <c r="G61" s="18">
        <f t="shared" si="0"/>
        <v>94.116</v>
      </c>
    </row>
    <row r="62" spans="1:7">
      <c r="A62" s="8" t="s">
        <v>23</v>
      </c>
      <c r="B62" s="1" t="s">
        <v>21</v>
      </c>
      <c r="C62" s="12">
        <v>34</v>
      </c>
      <c r="D62" s="12" t="s">
        <v>28</v>
      </c>
      <c r="E62" s="12" t="s">
        <v>6</v>
      </c>
      <c r="F62" s="2">
        <v>0.71579999999999999</v>
      </c>
      <c r="G62" s="18">
        <f t="shared" si="0"/>
        <v>94.485600000000005</v>
      </c>
    </row>
    <row r="63" spans="1:7">
      <c r="A63" s="8" t="s">
        <v>23</v>
      </c>
      <c r="B63" s="1" t="s">
        <v>21</v>
      </c>
      <c r="C63" s="12">
        <v>34</v>
      </c>
      <c r="D63" s="12">
        <v>1</v>
      </c>
      <c r="E63" s="12" t="s">
        <v>7</v>
      </c>
      <c r="F63" s="2">
        <v>0.70379999999999998</v>
      </c>
      <c r="G63" s="18">
        <f t="shared" si="0"/>
        <v>92.901600000000002</v>
      </c>
    </row>
    <row r="64" spans="1:7">
      <c r="A64" s="8" t="s">
        <v>23</v>
      </c>
      <c r="B64" s="1" t="s">
        <v>21</v>
      </c>
      <c r="C64" s="12">
        <v>34</v>
      </c>
      <c r="D64" s="12">
        <v>1</v>
      </c>
      <c r="E64" s="12" t="s">
        <v>6</v>
      </c>
      <c r="F64" s="2">
        <v>0.70299999999999996</v>
      </c>
      <c r="G64" s="18">
        <f t="shared" si="0"/>
        <v>92.795999999999992</v>
      </c>
    </row>
    <row r="65" spans="1:7">
      <c r="A65" s="8" t="s">
        <v>23</v>
      </c>
      <c r="B65" s="1" t="s">
        <v>21</v>
      </c>
      <c r="C65" s="12">
        <v>34</v>
      </c>
      <c r="D65" s="12" t="s">
        <v>30</v>
      </c>
      <c r="E65" s="12" t="s">
        <v>7</v>
      </c>
      <c r="F65" s="2">
        <v>0.70379999999999998</v>
      </c>
      <c r="G65" s="18">
        <f t="shared" si="0"/>
        <v>92.901600000000002</v>
      </c>
    </row>
    <row r="66" spans="1:7">
      <c r="A66" s="9" t="s">
        <v>23</v>
      </c>
      <c r="B66" s="10" t="s">
        <v>21</v>
      </c>
      <c r="C66" s="14">
        <v>34</v>
      </c>
      <c r="D66" s="14" t="s">
        <v>30</v>
      </c>
      <c r="E66" s="14" t="s">
        <v>6</v>
      </c>
      <c r="F66" s="11">
        <v>0.69920000000000004</v>
      </c>
      <c r="G66" s="18">
        <f t="shared" si="0"/>
        <v>92.29440000000001</v>
      </c>
    </row>
    <row r="67" spans="1:7">
      <c r="A67" s="5" t="s">
        <v>24</v>
      </c>
      <c r="B67" s="6" t="s">
        <v>21</v>
      </c>
      <c r="C67" s="13">
        <v>36</v>
      </c>
      <c r="D67" s="13" t="s">
        <v>28</v>
      </c>
      <c r="E67" s="13" t="s">
        <v>7</v>
      </c>
      <c r="F67" s="7">
        <v>0.71350000000000002</v>
      </c>
      <c r="G67" s="18">
        <f t="shared" si="0"/>
        <v>94.182000000000002</v>
      </c>
    </row>
    <row r="68" spans="1:7">
      <c r="A68" s="8" t="s">
        <v>24</v>
      </c>
      <c r="B68" s="1" t="s">
        <v>21</v>
      </c>
      <c r="C68" s="12">
        <v>36</v>
      </c>
      <c r="D68" s="12" t="s">
        <v>28</v>
      </c>
      <c r="E68" s="12" t="s">
        <v>6</v>
      </c>
      <c r="F68" s="2">
        <v>0.71450000000000002</v>
      </c>
      <c r="G68" s="18">
        <f t="shared" ref="G68:G131" si="1">+F68*132</f>
        <v>94.314000000000007</v>
      </c>
    </row>
    <row r="69" spans="1:7">
      <c r="A69" s="8" t="s">
        <v>24</v>
      </c>
      <c r="B69" s="1" t="s">
        <v>21</v>
      </c>
      <c r="C69" s="12">
        <v>36</v>
      </c>
      <c r="D69" s="12">
        <v>1</v>
      </c>
      <c r="E69" s="12" t="s">
        <v>7</v>
      </c>
      <c r="F69" s="2">
        <v>0.70199999999999996</v>
      </c>
      <c r="G69" s="18">
        <f t="shared" si="1"/>
        <v>92.663999999999987</v>
      </c>
    </row>
    <row r="70" spans="1:7">
      <c r="A70" s="8" t="s">
        <v>24</v>
      </c>
      <c r="B70" s="1" t="s">
        <v>21</v>
      </c>
      <c r="C70" s="12">
        <v>36</v>
      </c>
      <c r="D70" s="12">
        <v>1</v>
      </c>
      <c r="E70" s="12" t="s">
        <v>6</v>
      </c>
      <c r="F70" s="2">
        <v>0.70169999999999999</v>
      </c>
      <c r="G70" s="18">
        <f t="shared" si="1"/>
        <v>92.624399999999994</v>
      </c>
    </row>
    <row r="71" spans="1:7">
      <c r="A71" s="8" t="s">
        <v>24</v>
      </c>
      <c r="B71" s="1" t="s">
        <v>21</v>
      </c>
      <c r="C71" s="12">
        <v>36</v>
      </c>
      <c r="D71" s="12" t="s">
        <v>30</v>
      </c>
      <c r="E71" s="12" t="s">
        <v>7</v>
      </c>
      <c r="F71" s="2">
        <v>0.70199999999999996</v>
      </c>
      <c r="G71" s="18">
        <f t="shared" si="1"/>
        <v>92.663999999999987</v>
      </c>
    </row>
    <row r="72" spans="1:7">
      <c r="A72" s="9" t="s">
        <v>24</v>
      </c>
      <c r="B72" s="10" t="s">
        <v>21</v>
      </c>
      <c r="C72" s="14">
        <v>36</v>
      </c>
      <c r="D72" s="14" t="s">
        <v>30</v>
      </c>
      <c r="E72" s="14" t="s">
        <v>6</v>
      </c>
      <c r="F72" s="11">
        <v>0.7026</v>
      </c>
      <c r="G72" s="18">
        <f t="shared" si="1"/>
        <v>92.743200000000002</v>
      </c>
    </row>
    <row r="73" spans="1:7">
      <c r="A73" s="5" t="s">
        <v>25</v>
      </c>
      <c r="B73" s="6" t="s">
        <v>21</v>
      </c>
      <c r="C73" s="13">
        <v>38</v>
      </c>
      <c r="D73" s="13" t="s">
        <v>28</v>
      </c>
      <c r="E73" s="13" t="s">
        <v>7</v>
      </c>
      <c r="F73" s="7">
        <v>0.71299999999999997</v>
      </c>
      <c r="G73" s="18">
        <f t="shared" si="1"/>
        <v>94.116</v>
      </c>
    </row>
    <row r="74" spans="1:7">
      <c r="A74" s="8" t="s">
        <v>25</v>
      </c>
      <c r="B74" s="1" t="s">
        <v>21</v>
      </c>
      <c r="C74" s="12">
        <v>38</v>
      </c>
      <c r="D74" s="12" t="s">
        <v>28</v>
      </c>
      <c r="E74" s="12" t="s">
        <v>6</v>
      </c>
      <c r="F74" s="2">
        <v>0.71579999999999999</v>
      </c>
      <c r="G74" s="18">
        <f t="shared" si="1"/>
        <v>94.485600000000005</v>
      </c>
    </row>
    <row r="75" spans="1:7">
      <c r="A75" s="8" t="s">
        <v>25</v>
      </c>
      <c r="B75" s="1" t="s">
        <v>21</v>
      </c>
      <c r="C75" s="12">
        <v>38</v>
      </c>
      <c r="D75" s="12">
        <v>1</v>
      </c>
      <c r="E75" s="12" t="s">
        <v>7</v>
      </c>
      <c r="F75" s="2">
        <v>0.70379999999999998</v>
      </c>
      <c r="G75" s="18">
        <f t="shared" si="1"/>
        <v>92.901600000000002</v>
      </c>
    </row>
    <row r="76" spans="1:7">
      <c r="A76" s="8" t="s">
        <v>25</v>
      </c>
      <c r="B76" s="1" t="s">
        <v>21</v>
      </c>
      <c r="C76" s="12">
        <v>38</v>
      </c>
      <c r="D76" s="12">
        <v>1</v>
      </c>
      <c r="E76" s="12" t="s">
        <v>6</v>
      </c>
      <c r="F76" s="2">
        <v>0.70299999999999996</v>
      </c>
      <c r="G76" s="18">
        <f t="shared" si="1"/>
        <v>92.795999999999992</v>
      </c>
    </row>
    <row r="77" spans="1:7">
      <c r="A77" s="8" t="s">
        <v>25</v>
      </c>
      <c r="B77" s="1" t="s">
        <v>21</v>
      </c>
      <c r="C77" s="12">
        <v>38</v>
      </c>
      <c r="D77" s="12" t="s">
        <v>30</v>
      </c>
      <c r="E77" s="12" t="s">
        <v>7</v>
      </c>
      <c r="F77" s="2">
        <v>0.70379999999999998</v>
      </c>
      <c r="G77" s="18">
        <f t="shared" si="1"/>
        <v>92.901600000000002</v>
      </c>
    </row>
    <row r="78" spans="1:7">
      <c r="A78" s="9" t="s">
        <v>25</v>
      </c>
      <c r="B78" s="10" t="s">
        <v>21</v>
      </c>
      <c r="C78" s="14">
        <v>38</v>
      </c>
      <c r="D78" s="14" t="s">
        <v>30</v>
      </c>
      <c r="E78" s="14" t="s">
        <v>6</v>
      </c>
      <c r="F78" s="11">
        <v>0.69920000000000004</v>
      </c>
      <c r="G78" s="18">
        <f t="shared" si="1"/>
        <v>92.29440000000001</v>
      </c>
    </row>
    <row r="79" spans="1:7">
      <c r="A79" s="5" t="s">
        <v>26</v>
      </c>
      <c r="B79" s="6" t="s">
        <v>21</v>
      </c>
      <c r="C79" s="13">
        <v>40</v>
      </c>
      <c r="D79" s="13" t="s">
        <v>28</v>
      </c>
      <c r="E79" s="13" t="s">
        <v>7</v>
      </c>
      <c r="F79" s="7">
        <v>0.71350000000000002</v>
      </c>
      <c r="G79" s="18">
        <f t="shared" si="1"/>
        <v>94.182000000000002</v>
      </c>
    </row>
    <row r="80" spans="1:7">
      <c r="A80" s="8" t="s">
        <v>26</v>
      </c>
      <c r="B80" s="1" t="s">
        <v>21</v>
      </c>
      <c r="C80" s="12">
        <v>40</v>
      </c>
      <c r="D80" s="12" t="s">
        <v>28</v>
      </c>
      <c r="E80" s="12" t="s">
        <v>6</v>
      </c>
      <c r="F80" s="2">
        <v>0.71450000000000002</v>
      </c>
      <c r="G80" s="18">
        <f t="shared" si="1"/>
        <v>94.314000000000007</v>
      </c>
    </row>
    <row r="81" spans="1:7">
      <c r="A81" s="8" t="s">
        <v>26</v>
      </c>
      <c r="B81" s="1" t="s">
        <v>21</v>
      </c>
      <c r="C81" s="12">
        <v>40</v>
      </c>
      <c r="D81" s="12">
        <v>1</v>
      </c>
      <c r="E81" s="12" t="s">
        <v>7</v>
      </c>
      <c r="F81" s="2">
        <v>0.70199999999999996</v>
      </c>
      <c r="G81" s="18">
        <f t="shared" si="1"/>
        <v>92.663999999999987</v>
      </c>
    </row>
    <row r="82" spans="1:7">
      <c r="A82" s="8" t="s">
        <v>26</v>
      </c>
      <c r="B82" s="1" t="s">
        <v>21</v>
      </c>
      <c r="C82" s="12">
        <v>40</v>
      </c>
      <c r="D82" s="12">
        <v>1</v>
      </c>
      <c r="E82" s="12" t="s">
        <v>6</v>
      </c>
      <c r="F82" s="2">
        <v>0.70169999999999999</v>
      </c>
      <c r="G82" s="18">
        <f t="shared" si="1"/>
        <v>92.624399999999994</v>
      </c>
    </row>
    <row r="83" spans="1:7">
      <c r="A83" s="8" t="s">
        <v>26</v>
      </c>
      <c r="B83" s="1" t="s">
        <v>21</v>
      </c>
      <c r="C83" s="12">
        <v>40</v>
      </c>
      <c r="D83" s="12" t="s">
        <v>30</v>
      </c>
      <c r="E83" s="12" t="s">
        <v>7</v>
      </c>
      <c r="F83" s="2">
        <v>0.70199999999999996</v>
      </c>
      <c r="G83" s="18">
        <f t="shared" si="1"/>
        <v>92.663999999999987</v>
      </c>
    </row>
    <row r="84" spans="1:7">
      <c r="A84" s="9" t="s">
        <v>26</v>
      </c>
      <c r="B84" s="10" t="s">
        <v>21</v>
      </c>
      <c r="C84" s="14">
        <v>40</v>
      </c>
      <c r="D84" s="14" t="s">
        <v>30</v>
      </c>
      <c r="E84" s="14" t="s">
        <v>6</v>
      </c>
      <c r="F84" s="11">
        <v>0.7026</v>
      </c>
      <c r="G84" s="18">
        <f t="shared" si="1"/>
        <v>92.743200000000002</v>
      </c>
    </row>
    <row r="85" spans="1:7">
      <c r="A85" s="5" t="s">
        <v>27</v>
      </c>
      <c r="B85" s="6" t="s">
        <v>21</v>
      </c>
      <c r="C85" s="13">
        <v>42</v>
      </c>
      <c r="D85" s="13" t="s">
        <v>28</v>
      </c>
      <c r="E85" s="13" t="s">
        <v>7</v>
      </c>
      <c r="F85" s="7">
        <v>0.71350000000000002</v>
      </c>
      <c r="G85" s="18">
        <f t="shared" si="1"/>
        <v>94.182000000000002</v>
      </c>
    </row>
    <row r="86" spans="1:7">
      <c r="A86" s="8" t="s">
        <v>27</v>
      </c>
      <c r="B86" s="1" t="s">
        <v>21</v>
      </c>
      <c r="C86" s="12">
        <v>42</v>
      </c>
      <c r="D86" s="12" t="s">
        <v>28</v>
      </c>
      <c r="E86" s="12" t="s">
        <v>6</v>
      </c>
      <c r="F86" s="2">
        <v>0.71450000000000002</v>
      </c>
      <c r="G86" s="18">
        <f t="shared" si="1"/>
        <v>94.314000000000007</v>
      </c>
    </row>
    <row r="87" spans="1:7">
      <c r="A87" s="8" t="s">
        <v>27</v>
      </c>
      <c r="B87" s="1" t="s">
        <v>21</v>
      </c>
      <c r="C87" s="12">
        <v>42</v>
      </c>
      <c r="D87" s="12">
        <v>1</v>
      </c>
      <c r="E87" s="12" t="s">
        <v>7</v>
      </c>
      <c r="F87" s="2">
        <v>0.70199999999999996</v>
      </c>
      <c r="G87" s="18">
        <f t="shared" si="1"/>
        <v>92.663999999999987</v>
      </c>
    </row>
    <row r="88" spans="1:7">
      <c r="A88" s="8" t="s">
        <v>27</v>
      </c>
      <c r="B88" s="1" t="s">
        <v>21</v>
      </c>
      <c r="C88" s="12">
        <v>42</v>
      </c>
      <c r="D88" s="12">
        <v>1</v>
      </c>
      <c r="E88" s="12" t="s">
        <v>6</v>
      </c>
      <c r="F88" s="2">
        <v>0.70169999999999999</v>
      </c>
      <c r="G88" s="18">
        <f t="shared" si="1"/>
        <v>92.624399999999994</v>
      </c>
    </row>
    <row r="89" spans="1:7">
      <c r="A89" s="8" t="s">
        <v>27</v>
      </c>
      <c r="B89" s="1" t="s">
        <v>21</v>
      </c>
      <c r="C89" s="12">
        <v>42</v>
      </c>
      <c r="D89" s="12" t="s">
        <v>30</v>
      </c>
      <c r="E89" s="12" t="s">
        <v>7</v>
      </c>
      <c r="F89" s="2">
        <v>0.70199999999999996</v>
      </c>
      <c r="G89" s="18">
        <f t="shared" si="1"/>
        <v>92.663999999999987</v>
      </c>
    </row>
    <row r="90" spans="1:7">
      <c r="A90" s="9" t="s">
        <v>27</v>
      </c>
      <c r="B90" s="10" t="s">
        <v>21</v>
      </c>
      <c r="C90" s="14">
        <v>42</v>
      </c>
      <c r="D90" s="14" t="s">
        <v>30</v>
      </c>
      <c r="E90" s="14" t="s">
        <v>6</v>
      </c>
      <c r="F90" s="11">
        <v>0.7026</v>
      </c>
      <c r="G90" s="18">
        <f t="shared" si="1"/>
        <v>92.743200000000002</v>
      </c>
    </row>
    <row r="91" spans="1:7">
      <c r="A91" s="5" t="s">
        <v>29</v>
      </c>
      <c r="B91" s="6" t="s">
        <v>21</v>
      </c>
      <c r="C91" s="13">
        <v>44</v>
      </c>
      <c r="D91" s="13" t="s">
        <v>28</v>
      </c>
      <c r="E91" s="13" t="s">
        <v>7</v>
      </c>
      <c r="F91" s="7">
        <v>0.71340000000000003</v>
      </c>
      <c r="G91" s="18">
        <f t="shared" si="1"/>
        <v>94.168800000000005</v>
      </c>
    </row>
    <row r="92" spans="1:7">
      <c r="A92" s="8" t="s">
        <v>29</v>
      </c>
      <c r="B92" s="1" t="s">
        <v>21</v>
      </c>
      <c r="C92" s="12">
        <v>44</v>
      </c>
      <c r="D92" s="12" t="s">
        <v>28</v>
      </c>
      <c r="E92" s="12" t="s">
        <v>6</v>
      </c>
      <c r="F92" s="2">
        <v>0.71350000000000002</v>
      </c>
      <c r="G92" s="18">
        <f t="shared" si="1"/>
        <v>94.182000000000002</v>
      </c>
    </row>
    <row r="93" spans="1:7">
      <c r="A93" s="8" t="s">
        <v>29</v>
      </c>
      <c r="B93" s="1" t="s">
        <v>21</v>
      </c>
      <c r="C93" s="12">
        <v>44</v>
      </c>
      <c r="D93" s="12">
        <v>1</v>
      </c>
      <c r="E93" s="12" t="s">
        <v>7</v>
      </c>
      <c r="F93" s="2">
        <v>0.70150000000000001</v>
      </c>
      <c r="G93" s="18">
        <f t="shared" si="1"/>
        <v>92.597999999999999</v>
      </c>
    </row>
    <row r="94" spans="1:7">
      <c r="A94" s="8" t="s">
        <v>29</v>
      </c>
      <c r="B94" s="1" t="s">
        <v>21</v>
      </c>
      <c r="C94" s="12">
        <v>44</v>
      </c>
      <c r="D94" s="12">
        <v>1</v>
      </c>
      <c r="E94" s="12" t="s">
        <v>6</v>
      </c>
      <c r="F94" s="2">
        <v>0.70369999999999999</v>
      </c>
      <c r="G94" s="18">
        <f t="shared" si="1"/>
        <v>92.888400000000004</v>
      </c>
    </row>
    <row r="95" spans="1:7">
      <c r="A95" s="8" t="s">
        <v>29</v>
      </c>
      <c r="B95" s="1" t="s">
        <v>21</v>
      </c>
      <c r="C95" s="12">
        <v>44</v>
      </c>
      <c r="D95" s="12" t="s">
        <v>30</v>
      </c>
      <c r="E95" s="12" t="s">
        <v>7</v>
      </c>
      <c r="F95" s="2">
        <v>0.70130000000000003</v>
      </c>
      <c r="G95" s="18">
        <f t="shared" si="1"/>
        <v>92.571600000000004</v>
      </c>
    </row>
    <row r="96" spans="1:7">
      <c r="A96" s="9" t="s">
        <v>29</v>
      </c>
      <c r="B96" s="10" t="s">
        <v>21</v>
      </c>
      <c r="C96" s="14">
        <v>44</v>
      </c>
      <c r="D96" s="14" t="s">
        <v>30</v>
      </c>
      <c r="E96" s="14" t="s">
        <v>6</v>
      </c>
      <c r="F96" s="11">
        <v>0.69879999999999998</v>
      </c>
      <c r="G96" s="18">
        <f t="shared" si="1"/>
        <v>92.241599999999991</v>
      </c>
    </row>
    <row r="97" spans="1:7" ht="51.75" customHeight="1">
      <c r="A97" s="32"/>
      <c r="B97" s="32"/>
      <c r="C97" s="33"/>
      <c r="D97" s="33"/>
      <c r="E97" s="33"/>
      <c r="F97" s="15"/>
      <c r="G97" s="18"/>
    </row>
    <row r="98" spans="1:7">
      <c r="A98" s="5" t="s">
        <v>31</v>
      </c>
      <c r="B98" s="6" t="s">
        <v>21</v>
      </c>
      <c r="C98" s="13">
        <v>58</v>
      </c>
      <c r="D98" s="13" t="s">
        <v>28</v>
      </c>
      <c r="E98" s="13" t="s">
        <v>7</v>
      </c>
      <c r="F98" s="7">
        <v>0.71220000000000006</v>
      </c>
      <c r="G98" s="18">
        <f t="shared" si="1"/>
        <v>94.010400000000004</v>
      </c>
    </row>
    <row r="99" spans="1:7">
      <c r="A99" s="8" t="s">
        <v>31</v>
      </c>
      <c r="B99" s="1" t="s">
        <v>21</v>
      </c>
      <c r="C99" s="12">
        <v>58</v>
      </c>
      <c r="D99" s="12" t="s">
        <v>28</v>
      </c>
      <c r="E99" s="12" t="s">
        <v>6</v>
      </c>
      <c r="F99" s="2">
        <v>0.71289999999999998</v>
      </c>
      <c r="G99" s="18">
        <f t="shared" si="1"/>
        <v>94.102800000000002</v>
      </c>
    </row>
    <row r="100" spans="1:7">
      <c r="A100" s="8" t="s">
        <v>31</v>
      </c>
      <c r="B100" s="1" t="s">
        <v>21</v>
      </c>
      <c r="C100" s="12">
        <v>58</v>
      </c>
      <c r="D100" s="12">
        <v>1</v>
      </c>
      <c r="E100" s="12" t="s">
        <v>7</v>
      </c>
      <c r="F100" s="2">
        <v>0.70089999999999997</v>
      </c>
      <c r="G100" s="18">
        <f t="shared" si="1"/>
        <v>92.518799999999999</v>
      </c>
    </row>
    <row r="101" spans="1:7">
      <c r="A101" s="8" t="s">
        <v>31</v>
      </c>
      <c r="B101" s="1" t="s">
        <v>21</v>
      </c>
      <c r="C101" s="12">
        <v>58</v>
      </c>
      <c r="D101" s="12">
        <v>1</v>
      </c>
      <c r="E101" s="12" t="s">
        <v>6</v>
      </c>
      <c r="F101" s="2">
        <v>0.70069999999999999</v>
      </c>
      <c r="G101" s="18">
        <f t="shared" si="1"/>
        <v>92.492400000000004</v>
      </c>
    </row>
    <row r="102" spans="1:7">
      <c r="A102" s="8" t="s">
        <v>31</v>
      </c>
      <c r="B102" s="1" t="s">
        <v>21</v>
      </c>
      <c r="C102" s="12">
        <v>58</v>
      </c>
      <c r="D102" s="12" t="s">
        <v>30</v>
      </c>
      <c r="E102" s="12" t="s">
        <v>7</v>
      </c>
      <c r="F102" s="2">
        <v>0.7</v>
      </c>
      <c r="G102" s="18">
        <f t="shared" si="1"/>
        <v>92.399999999999991</v>
      </c>
    </row>
    <row r="103" spans="1:7">
      <c r="A103" s="9" t="s">
        <v>31</v>
      </c>
      <c r="B103" s="10" t="s">
        <v>21</v>
      </c>
      <c r="C103" s="14">
        <v>58</v>
      </c>
      <c r="D103" s="14" t="s">
        <v>30</v>
      </c>
      <c r="E103" s="14" t="s">
        <v>6</v>
      </c>
      <c r="F103" s="11">
        <v>0.69889999999999997</v>
      </c>
      <c r="G103" s="18">
        <f t="shared" si="1"/>
        <v>92.254799999999989</v>
      </c>
    </row>
    <row r="104" spans="1:7">
      <c r="A104" s="5" t="s">
        <v>32</v>
      </c>
      <c r="B104" s="6" t="s">
        <v>21</v>
      </c>
      <c r="C104" s="13">
        <v>56</v>
      </c>
      <c r="D104" s="13" t="s">
        <v>28</v>
      </c>
      <c r="E104" s="13" t="s">
        <v>7</v>
      </c>
      <c r="F104" s="7">
        <v>0.71350000000000002</v>
      </c>
      <c r="G104" s="18">
        <f t="shared" si="1"/>
        <v>94.182000000000002</v>
      </c>
    </row>
    <row r="105" spans="1:7">
      <c r="A105" s="8" t="s">
        <v>32</v>
      </c>
      <c r="B105" s="1" t="s">
        <v>21</v>
      </c>
      <c r="C105" s="12">
        <v>56</v>
      </c>
      <c r="D105" s="12" t="s">
        <v>28</v>
      </c>
      <c r="E105" s="12" t="s">
        <v>6</v>
      </c>
      <c r="F105" s="2">
        <v>0.71450000000000002</v>
      </c>
      <c r="G105" s="18">
        <f t="shared" si="1"/>
        <v>94.314000000000007</v>
      </c>
    </row>
    <row r="106" spans="1:7">
      <c r="A106" s="8" t="s">
        <v>32</v>
      </c>
      <c r="B106" s="1" t="s">
        <v>21</v>
      </c>
      <c r="C106" s="12">
        <v>56</v>
      </c>
      <c r="D106" s="12">
        <v>1</v>
      </c>
      <c r="E106" s="12" t="s">
        <v>7</v>
      </c>
      <c r="F106" s="2">
        <v>0.70199999999999996</v>
      </c>
      <c r="G106" s="18">
        <f t="shared" si="1"/>
        <v>92.663999999999987</v>
      </c>
    </row>
    <row r="107" spans="1:7">
      <c r="A107" s="8" t="s">
        <v>32</v>
      </c>
      <c r="B107" s="1" t="s">
        <v>21</v>
      </c>
      <c r="C107" s="12">
        <v>56</v>
      </c>
      <c r="D107" s="12">
        <v>1</v>
      </c>
      <c r="E107" s="12" t="s">
        <v>6</v>
      </c>
      <c r="F107" s="2">
        <v>0.70169999999999999</v>
      </c>
      <c r="G107" s="18">
        <f t="shared" si="1"/>
        <v>92.624399999999994</v>
      </c>
    </row>
    <row r="108" spans="1:7">
      <c r="A108" s="8" t="s">
        <v>32</v>
      </c>
      <c r="B108" s="1" t="s">
        <v>21</v>
      </c>
      <c r="C108" s="12">
        <v>56</v>
      </c>
      <c r="D108" s="12" t="s">
        <v>30</v>
      </c>
      <c r="E108" s="12" t="s">
        <v>7</v>
      </c>
      <c r="F108" s="2">
        <v>0.70199999999999996</v>
      </c>
      <c r="G108" s="18">
        <f t="shared" si="1"/>
        <v>92.663999999999987</v>
      </c>
    </row>
    <row r="109" spans="1:7">
      <c r="A109" s="9" t="s">
        <v>32</v>
      </c>
      <c r="B109" s="10" t="s">
        <v>21</v>
      </c>
      <c r="C109" s="14">
        <v>56</v>
      </c>
      <c r="D109" s="14" t="s">
        <v>30</v>
      </c>
      <c r="E109" s="14" t="s">
        <v>6</v>
      </c>
      <c r="F109" s="11">
        <v>0.7026</v>
      </c>
      <c r="G109" s="18">
        <f t="shared" si="1"/>
        <v>92.743200000000002</v>
      </c>
    </row>
    <row r="110" spans="1:7">
      <c r="A110" s="5" t="s">
        <v>33</v>
      </c>
      <c r="B110" s="6" t="s">
        <v>21</v>
      </c>
      <c r="C110" s="13">
        <v>54</v>
      </c>
      <c r="D110" s="13" t="s">
        <v>28</v>
      </c>
      <c r="E110" s="13" t="s">
        <v>7</v>
      </c>
      <c r="F110" s="7">
        <v>0.71350000000000002</v>
      </c>
      <c r="G110" s="18">
        <f t="shared" si="1"/>
        <v>94.182000000000002</v>
      </c>
    </row>
    <row r="111" spans="1:7">
      <c r="A111" s="8" t="s">
        <v>33</v>
      </c>
      <c r="B111" s="1" t="s">
        <v>21</v>
      </c>
      <c r="C111" s="12">
        <v>54</v>
      </c>
      <c r="D111" s="12" t="s">
        <v>28</v>
      </c>
      <c r="E111" s="12" t="s">
        <v>6</v>
      </c>
      <c r="F111" s="2">
        <v>0.71450000000000002</v>
      </c>
      <c r="G111" s="18">
        <f t="shared" si="1"/>
        <v>94.314000000000007</v>
      </c>
    </row>
    <row r="112" spans="1:7">
      <c r="A112" s="8" t="s">
        <v>33</v>
      </c>
      <c r="B112" s="1" t="s">
        <v>21</v>
      </c>
      <c r="C112" s="12">
        <v>54</v>
      </c>
      <c r="D112" s="12">
        <v>1</v>
      </c>
      <c r="E112" s="12" t="s">
        <v>7</v>
      </c>
      <c r="F112" s="2">
        <v>0.70199999999999996</v>
      </c>
      <c r="G112" s="18">
        <f t="shared" si="1"/>
        <v>92.663999999999987</v>
      </c>
    </row>
    <row r="113" spans="1:7">
      <c r="A113" s="8" t="s">
        <v>33</v>
      </c>
      <c r="B113" s="1" t="s">
        <v>21</v>
      </c>
      <c r="C113" s="12">
        <v>54</v>
      </c>
      <c r="D113" s="12">
        <v>1</v>
      </c>
      <c r="E113" s="12" t="s">
        <v>6</v>
      </c>
      <c r="F113" s="2">
        <v>0.70169999999999999</v>
      </c>
      <c r="G113" s="18">
        <f t="shared" si="1"/>
        <v>92.624399999999994</v>
      </c>
    </row>
    <row r="114" spans="1:7">
      <c r="A114" s="8" t="s">
        <v>33</v>
      </c>
      <c r="B114" s="1" t="s">
        <v>21</v>
      </c>
      <c r="C114" s="12">
        <v>54</v>
      </c>
      <c r="D114" s="12" t="s">
        <v>30</v>
      </c>
      <c r="E114" s="12" t="s">
        <v>7</v>
      </c>
      <c r="F114" s="2">
        <v>0.70199999999999996</v>
      </c>
      <c r="G114" s="18">
        <f t="shared" si="1"/>
        <v>92.663999999999987</v>
      </c>
    </row>
    <row r="115" spans="1:7">
      <c r="A115" s="9" t="s">
        <v>33</v>
      </c>
      <c r="B115" s="10" t="s">
        <v>21</v>
      </c>
      <c r="C115" s="14">
        <v>54</v>
      </c>
      <c r="D115" s="14" t="s">
        <v>30</v>
      </c>
      <c r="E115" s="14" t="s">
        <v>6</v>
      </c>
      <c r="F115" s="11">
        <v>0.7026</v>
      </c>
      <c r="G115" s="18">
        <f t="shared" si="1"/>
        <v>92.743200000000002</v>
      </c>
    </row>
    <row r="116" spans="1:7">
      <c r="A116" s="5" t="s">
        <v>34</v>
      </c>
      <c r="B116" s="6" t="s">
        <v>21</v>
      </c>
      <c r="C116" s="13">
        <v>52</v>
      </c>
      <c r="D116" s="13" t="s">
        <v>28</v>
      </c>
      <c r="E116" s="13" t="s">
        <v>7</v>
      </c>
      <c r="F116" s="7">
        <v>0.71350000000000002</v>
      </c>
      <c r="G116" s="18">
        <f t="shared" si="1"/>
        <v>94.182000000000002</v>
      </c>
    </row>
    <row r="117" spans="1:7">
      <c r="A117" s="8" t="s">
        <v>34</v>
      </c>
      <c r="B117" s="1" t="s">
        <v>21</v>
      </c>
      <c r="C117" s="12">
        <v>52</v>
      </c>
      <c r="D117" s="12" t="s">
        <v>28</v>
      </c>
      <c r="E117" s="12" t="s">
        <v>6</v>
      </c>
      <c r="F117" s="2">
        <v>0.71450000000000002</v>
      </c>
      <c r="G117" s="18">
        <f t="shared" si="1"/>
        <v>94.314000000000007</v>
      </c>
    </row>
    <row r="118" spans="1:7">
      <c r="A118" s="8" t="s">
        <v>34</v>
      </c>
      <c r="B118" s="1" t="s">
        <v>21</v>
      </c>
      <c r="C118" s="12">
        <v>52</v>
      </c>
      <c r="D118" s="12">
        <v>1</v>
      </c>
      <c r="E118" s="12" t="s">
        <v>7</v>
      </c>
      <c r="F118" s="2">
        <v>0.70199999999999996</v>
      </c>
      <c r="G118" s="18">
        <f t="shared" si="1"/>
        <v>92.663999999999987</v>
      </c>
    </row>
    <row r="119" spans="1:7">
      <c r="A119" s="8" t="s">
        <v>34</v>
      </c>
      <c r="B119" s="1" t="s">
        <v>21</v>
      </c>
      <c r="C119" s="12">
        <v>52</v>
      </c>
      <c r="D119" s="12">
        <v>1</v>
      </c>
      <c r="E119" s="12" t="s">
        <v>6</v>
      </c>
      <c r="F119" s="2">
        <v>0.70169999999999999</v>
      </c>
      <c r="G119" s="18">
        <f t="shared" si="1"/>
        <v>92.624399999999994</v>
      </c>
    </row>
    <row r="120" spans="1:7">
      <c r="A120" s="8" t="s">
        <v>34</v>
      </c>
      <c r="B120" s="1" t="s">
        <v>21</v>
      </c>
      <c r="C120" s="12">
        <v>52</v>
      </c>
      <c r="D120" s="12" t="s">
        <v>30</v>
      </c>
      <c r="E120" s="12" t="s">
        <v>7</v>
      </c>
      <c r="F120" s="2">
        <v>0.70199999999999996</v>
      </c>
      <c r="G120" s="18">
        <f t="shared" si="1"/>
        <v>92.663999999999987</v>
      </c>
    </row>
    <row r="121" spans="1:7">
      <c r="A121" s="9" t="s">
        <v>34</v>
      </c>
      <c r="B121" s="10" t="s">
        <v>21</v>
      </c>
      <c r="C121" s="14">
        <v>52</v>
      </c>
      <c r="D121" s="14" t="s">
        <v>30</v>
      </c>
      <c r="E121" s="14" t="s">
        <v>6</v>
      </c>
      <c r="F121" s="11">
        <v>0.7026</v>
      </c>
      <c r="G121" s="18">
        <f t="shared" si="1"/>
        <v>92.743200000000002</v>
      </c>
    </row>
    <row r="122" spans="1:7">
      <c r="A122" s="5" t="s">
        <v>35</v>
      </c>
      <c r="B122" s="6" t="s">
        <v>21</v>
      </c>
      <c r="C122" s="13">
        <v>50</v>
      </c>
      <c r="D122" s="13" t="s">
        <v>28</v>
      </c>
      <c r="E122" s="13" t="s">
        <v>7</v>
      </c>
      <c r="F122" s="7">
        <v>0.71350000000000002</v>
      </c>
      <c r="G122" s="18">
        <f t="shared" si="1"/>
        <v>94.182000000000002</v>
      </c>
    </row>
    <row r="123" spans="1:7">
      <c r="A123" s="8" t="s">
        <v>35</v>
      </c>
      <c r="B123" s="1" t="s">
        <v>21</v>
      </c>
      <c r="C123" s="12">
        <v>50</v>
      </c>
      <c r="D123" s="12" t="s">
        <v>28</v>
      </c>
      <c r="E123" s="12" t="s">
        <v>6</v>
      </c>
      <c r="F123" s="2">
        <v>0.71450000000000002</v>
      </c>
      <c r="G123" s="18">
        <f t="shared" si="1"/>
        <v>94.314000000000007</v>
      </c>
    </row>
    <row r="124" spans="1:7">
      <c r="A124" s="8" t="s">
        <v>35</v>
      </c>
      <c r="B124" s="1" t="s">
        <v>21</v>
      </c>
      <c r="C124" s="12">
        <v>50</v>
      </c>
      <c r="D124" s="12">
        <v>1</v>
      </c>
      <c r="E124" s="12" t="s">
        <v>7</v>
      </c>
      <c r="F124" s="2">
        <v>0.70199999999999996</v>
      </c>
      <c r="G124" s="18">
        <f t="shared" si="1"/>
        <v>92.663999999999987</v>
      </c>
    </row>
    <row r="125" spans="1:7">
      <c r="A125" s="8" t="s">
        <v>35</v>
      </c>
      <c r="B125" s="1" t="s">
        <v>21</v>
      </c>
      <c r="C125" s="12">
        <v>50</v>
      </c>
      <c r="D125" s="12">
        <v>1</v>
      </c>
      <c r="E125" s="12" t="s">
        <v>6</v>
      </c>
      <c r="F125" s="2">
        <v>0.70169999999999999</v>
      </c>
      <c r="G125" s="18">
        <f t="shared" si="1"/>
        <v>92.624399999999994</v>
      </c>
    </row>
    <row r="126" spans="1:7">
      <c r="A126" s="8" t="s">
        <v>35</v>
      </c>
      <c r="B126" s="1" t="s">
        <v>21</v>
      </c>
      <c r="C126" s="12">
        <v>50</v>
      </c>
      <c r="D126" s="12" t="s">
        <v>30</v>
      </c>
      <c r="E126" s="12" t="s">
        <v>7</v>
      </c>
      <c r="F126" s="2">
        <v>0.70199999999999996</v>
      </c>
      <c r="G126" s="18">
        <f t="shared" si="1"/>
        <v>92.663999999999987</v>
      </c>
    </row>
    <row r="127" spans="1:7">
      <c r="A127" s="9" t="s">
        <v>35</v>
      </c>
      <c r="B127" s="10" t="s">
        <v>21</v>
      </c>
      <c r="C127" s="14">
        <v>50</v>
      </c>
      <c r="D127" s="14" t="s">
        <v>30</v>
      </c>
      <c r="E127" s="14" t="s">
        <v>6</v>
      </c>
      <c r="F127" s="11">
        <v>0.7026</v>
      </c>
      <c r="G127" s="18">
        <f t="shared" si="1"/>
        <v>92.743200000000002</v>
      </c>
    </row>
    <row r="128" spans="1:7">
      <c r="A128" s="5" t="s">
        <v>36</v>
      </c>
      <c r="B128" s="6" t="s">
        <v>21</v>
      </c>
      <c r="C128" s="13">
        <v>48</v>
      </c>
      <c r="D128" s="13" t="s">
        <v>28</v>
      </c>
      <c r="E128" s="13" t="s">
        <v>7</v>
      </c>
      <c r="F128" s="7">
        <v>0.71350000000000002</v>
      </c>
      <c r="G128" s="18">
        <f t="shared" si="1"/>
        <v>94.182000000000002</v>
      </c>
    </row>
    <row r="129" spans="1:8">
      <c r="A129" s="8" t="s">
        <v>36</v>
      </c>
      <c r="B129" s="1" t="s">
        <v>21</v>
      </c>
      <c r="C129" s="12">
        <v>48</v>
      </c>
      <c r="D129" s="12" t="s">
        <v>28</v>
      </c>
      <c r="E129" s="12" t="s">
        <v>6</v>
      </c>
      <c r="F129" s="2">
        <v>0.71450000000000002</v>
      </c>
      <c r="G129" s="18">
        <f t="shared" si="1"/>
        <v>94.314000000000007</v>
      </c>
    </row>
    <row r="130" spans="1:8">
      <c r="A130" s="8" t="s">
        <v>36</v>
      </c>
      <c r="B130" s="1" t="s">
        <v>21</v>
      </c>
      <c r="C130" s="12">
        <v>48</v>
      </c>
      <c r="D130" s="12">
        <v>1</v>
      </c>
      <c r="E130" s="12" t="s">
        <v>7</v>
      </c>
      <c r="F130" s="2">
        <v>0.70199999999999996</v>
      </c>
      <c r="G130" s="18">
        <f t="shared" si="1"/>
        <v>92.663999999999987</v>
      </c>
    </row>
    <row r="131" spans="1:8">
      <c r="A131" s="8" t="s">
        <v>36</v>
      </c>
      <c r="B131" s="1" t="s">
        <v>21</v>
      </c>
      <c r="C131" s="12">
        <v>48</v>
      </c>
      <c r="D131" s="12">
        <v>1</v>
      </c>
      <c r="E131" s="12" t="s">
        <v>6</v>
      </c>
      <c r="F131" s="2">
        <v>0.70169999999999999</v>
      </c>
      <c r="G131" s="18">
        <f t="shared" si="1"/>
        <v>92.624399999999994</v>
      </c>
    </row>
    <row r="132" spans="1:8">
      <c r="A132" s="8" t="s">
        <v>36</v>
      </c>
      <c r="B132" s="1" t="s">
        <v>21</v>
      </c>
      <c r="C132" s="12">
        <v>48</v>
      </c>
      <c r="D132" s="12" t="s">
        <v>30</v>
      </c>
      <c r="E132" s="12" t="s">
        <v>7</v>
      </c>
      <c r="F132" s="2">
        <v>0.70199999999999996</v>
      </c>
      <c r="G132" s="18">
        <f>+F132*132</f>
        <v>92.663999999999987</v>
      </c>
    </row>
    <row r="133" spans="1:8">
      <c r="A133" s="9" t="s">
        <v>36</v>
      </c>
      <c r="B133" s="10" t="s">
        <v>21</v>
      </c>
      <c r="C133" s="14">
        <v>48</v>
      </c>
      <c r="D133" s="14" t="s">
        <v>30</v>
      </c>
      <c r="E133" s="14" t="s">
        <v>6</v>
      </c>
      <c r="F133" s="11">
        <v>0.7026</v>
      </c>
      <c r="G133" s="18">
        <f>+F133*132</f>
        <v>92.743200000000002</v>
      </c>
    </row>
    <row r="134" spans="1:8">
      <c r="A134" s="5" t="s">
        <v>37</v>
      </c>
      <c r="B134" s="6" t="s">
        <v>21</v>
      </c>
      <c r="C134" s="13">
        <v>46</v>
      </c>
      <c r="D134" s="13" t="s">
        <v>28</v>
      </c>
      <c r="E134" s="13"/>
      <c r="F134" s="7">
        <v>0.71350000000000002</v>
      </c>
      <c r="G134" s="18">
        <f>+F134*132</f>
        <v>94.182000000000002</v>
      </c>
    </row>
    <row r="135" spans="1:8">
      <c r="A135" s="8" t="s">
        <v>37</v>
      </c>
      <c r="B135" s="1" t="s">
        <v>21</v>
      </c>
      <c r="C135" s="12">
        <v>46</v>
      </c>
      <c r="D135" s="12">
        <v>1</v>
      </c>
      <c r="E135" s="12"/>
      <c r="F135" s="2">
        <v>0.70989999999999998</v>
      </c>
      <c r="G135" s="18">
        <f>+F135*132</f>
        <v>93.706800000000001</v>
      </c>
    </row>
    <row r="136" spans="1:8">
      <c r="A136" s="9" t="s">
        <v>37</v>
      </c>
      <c r="B136" s="10" t="s">
        <v>21</v>
      </c>
      <c r="C136" s="14">
        <v>46</v>
      </c>
      <c r="D136" s="14" t="s">
        <v>30</v>
      </c>
      <c r="E136" s="14"/>
      <c r="F136" s="11">
        <v>0.70940000000000003</v>
      </c>
      <c r="G136" s="18">
        <f>+F136*132</f>
        <v>93.640799999999999</v>
      </c>
    </row>
    <row r="137" spans="1:8">
      <c r="A137" s="36" t="s">
        <v>41</v>
      </c>
      <c r="B137" s="37"/>
      <c r="C137" s="37"/>
      <c r="D137" s="37"/>
      <c r="E137" s="38"/>
      <c r="F137" s="4">
        <f>SUM(F3:F136)</f>
        <v>93.829600000000028</v>
      </c>
      <c r="G137" s="21"/>
    </row>
    <row r="138" spans="1:8">
      <c r="A138" s="39" t="s">
        <v>42</v>
      </c>
      <c r="B138" s="39"/>
      <c r="C138" s="39"/>
      <c r="D138" s="39"/>
      <c r="E138" s="39"/>
      <c r="F138" s="15"/>
      <c r="G138" s="21">
        <f>SUM(G3:G137)</f>
        <v>12385.507200000015</v>
      </c>
    </row>
    <row r="139" spans="1:8" ht="90.75" customHeight="1">
      <c r="G139" s="34"/>
    </row>
    <row r="140" spans="1:8">
      <c r="A140" s="42" t="s">
        <v>38</v>
      </c>
      <c r="B140" s="43"/>
      <c r="C140" s="43"/>
      <c r="D140" s="43"/>
      <c r="E140" s="43"/>
      <c r="F140" s="43"/>
      <c r="G140" s="43"/>
      <c r="H140" s="44"/>
    </row>
    <row r="142" spans="1:8" ht="30">
      <c r="A142" s="22" t="s">
        <v>43</v>
      </c>
      <c r="B142" s="23" t="s">
        <v>40</v>
      </c>
      <c r="C142" s="23" t="s">
        <v>39</v>
      </c>
    </row>
    <row r="143" spans="1:8">
      <c r="A143" s="1">
        <v>3</v>
      </c>
      <c r="B143" s="1">
        <v>8.5699999999999998E-2</v>
      </c>
      <c r="C143" s="24">
        <f>+B143*132</f>
        <v>11.3124</v>
      </c>
    </row>
    <row r="144" spans="1:8">
      <c r="A144" s="1">
        <v>5</v>
      </c>
      <c r="B144" s="1">
        <v>8.5699999999999998E-2</v>
      </c>
      <c r="C144" s="24">
        <f t="shared" ref="C144:C207" si="2">+B144*132</f>
        <v>11.3124</v>
      </c>
    </row>
    <row r="145" spans="1:3">
      <c r="A145" s="1">
        <v>8</v>
      </c>
      <c r="B145" s="1">
        <v>8.5699999999999998E-2</v>
      </c>
      <c r="C145" s="24">
        <f t="shared" si="2"/>
        <v>11.3124</v>
      </c>
    </row>
    <row r="146" spans="1:3">
      <c r="A146" s="1">
        <v>10</v>
      </c>
      <c r="B146" s="1">
        <v>8.5699999999999998E-2</v>
      </c>
      <c r="C146" s="24">
        <f t="shared" si="2"/>
        <v>11.3124</v>
      </c>
    </row>
    <row r="147" spans="1:3">
      <c r="A147" s="1">
        <v>13</v>
      </c>
      <c r="B147" s="1">
        <v>8.5699999999999998E-2</v>
      </c>
      <c r="C147" s="24">
        <f t="shared" si="2"/>
        <v>11.3124</v>
      </c>
    </row>
    <row r="148" spans="1:3">
      <c r="A148" s="1">
        <v>15</v>
      </c>
      <c r="B148" s="1">
        <v>8.5699999999999998E-2</v>
      </c>
      <c r="C148" s="24">
        <f t="shared" si="2"/>
        <v>11.3124</v>
      </c>
    </row>
    <row r="149" spans="1:3">
      <c r="A149" s="1">
        <v>18</v>
      </c>
      <c r="B149" s="1">
        <v>8.5699999999999998E-2</v>
      </c>
      <c r="C149" s="24">
        <f t="shared" si="2"/>
        <v>11.3124</v>
      </c>
    </row>
    <row r="150" spans="1:3">
      <c r="A150" s="1">
        <v>20</v>
      </c>
      <c r="B150" s="1">
        <v>8.5699999999999998E-2</v>
      </c>
      <c r="C150" s="24">
        <f t="shared" si="2"/>
        <v>11.3124</v>
      </c>
    </row>
    <row r="151" spans="1:3">
      <c r="A151" s="1">
        <v>23</v>
      </c>
      <c r="B151" s="1">
        <v>8.5699999999999998E-2</v>
      </c>
      <c r="C151" s="24">
        <f t="shared" si="2"/>
        <v>11.3124</v>
      </c>
    </row>
    <row r="152" spans="1:3">
      <c r="A152" s="1">
        <v>25</v>
      </c>
      <c r="B152" s="1">
        <v>8.5699999999999998E-2</v>
      </c>
      <c r="C152" s="24">
        <f t="shared" si="2"/>
        <v>11.3124</v>
      </c>
    </row>
    <row r="153" spans="1:3">
      <c r="A153" s="1">
        <v>28</v>
      </c>
      <c r="B153" s="1">
        <v>8.5699999999999998E-2</v>
      </c>
      <c r="C153" s="24">
        <f t="shared" si="2"/>
        <v>11.3124</v>
      </c>
    </row>
    <row r="154" spans="1:3">
      <c r="A154" s="1">
        <v>30</v>
      </c>
      <c r="B154" s="1">
        <v>8.5699999999999998E-2</v>
      </c>
      <c r="C154" s="24">
        <f t="shared" si="2"/>
        <v>11.3124</v>
      </c>
    </row>
    <row r="155" spans="1:3">
      <c r="A155" s="1">
        <v>33</v>
      </c>
      <c r="B155" s="1">
        <v>8.5699999999999998E-2</v>
      </c>
      <c r="C155" s="24">
        <f t="shared" si="2"/>
        <v>11.3124</v>
      </c>
    </row>
    <row r="156" spans="1:3">
      <c r="A156" s="1">
        <v>35</v>
      </c>
      <c r="B156" s="1">
        <v>8.5699999999999998E-2</v>
      </c>
      <c r="C156" s="24">
        <f t="shared" si="2"/>
        <v>11.3124</v>
      </c>
    </row>
    <row r="157" spans="1:3">
      <c r="A157" s="1">
        <v>38</v>
      </c>
      <c r="B157" s="1">
        <v>8.5699999999999998E-2</v>
      </c>
      <c r="C157" s="24">
        <f t="shared" si="2"/>
        <v>11.3124</v>
      </c>
    </row>
    <row r="158" spans="1:3">
      <c r="A158" s="1">
        <v>41</v>
      </c>
      <c r="B158" s="1">
        <v>8.5699999999999998E-2</v>
      </c>
      <c r="C158" s="24">
        <f t="shared" si="2"/>
        <v>11.3124</v>
      </c>
    </row>
    <row r="159" spans="1:3">
      <c r="A159" s="1">
        <v>43</v>
      </c>
      <c r="B159" s="1">
        <v>8.5699999999999998E-2</v>
      </c>
      <c r="C159" s="24">
        <f t="shared" si="2"/>
        <v>11.3124</v>
      </c>
    </row>
    <row r="160" spans="1:3">
      <c r="A160" s="1">
        <v>45</v>
      </c>
      <c r="B160" s="1">
        <v>8.5699999999999998E-2</v>
      </c>
      <c r="C160" s="24">
        <f t="shared" si="2"/>
        <v>11.3124</v>
      </c>
    </row>
    <row r="161" spans="1:3">
      <c r="A161" s="1">
        <v>46</v>
      </c>
      <c r="B161" s="1">
        <v>8.5699999999999998E-2</v>
      </c>
      <c r="C161" s="24">
        <f t="shared" si="2"/>
        <v>11.3124</v>
      </c>
    </row>
    <row r="162" spans="1:3">
      <c r="A162" s="1">
        <v>52</v>
      </c>
      <c r="B162" s="1">
        <v>8.5699999999999998E-2</v>
      </c>
      <c r="C162" s="24">
        <f t="shared" si="2"/>
        <v>11.3124</v>
      </c>
    </row>
    <row r="163" spans="1:3">
      <c r="A163" s="1">
        <v>54</v>
      </c>
      <c r="B163" s="1">
        <v>8.5699999999999998E-2</v>
      </c>
      <c r="C163" s="24">
        <f t="shared" si="2"/>
        <v>11.3124</v>
      </c>
    </row>
    <row r="164" spans="1:3">
      <c r="A164" s="1">
        <v>59</v>
      </c>
      <c r="B164" s="1">
        <v>8.5699999999999998E-2</v>
      </c>
      <c r="C164" s="24">
        <f t="shared" si="2"/>
        <v>11.3124</v>
      </c>
    </row>
    <row r="165" spans="1:3">
      <c r="A165" s="1">
        <v>61</v>
      </c>
      <c r="B165" s="1">
        <v>8.5699999999999998E-2</v>
      </c>
      <c r="C165" s="24">
        <f t="shared" si="2"/>
        <v>11.3124</v>
      </c>
    </row>
    <row r="166" spans="1:3">
      <c r="A166" s="1">
        <v>68</v>
      </c>
      <c r="B166" s="1">
        <v>8.5699999999999998E-2</v>
      </c>
      <c r="C166" s="24">
        <f t="shared" si="2"/>
        <v>11.3124</v>
      </c>
    </row>
    <row r="167" spans="1:3">
      <c r="A167" s="1">
        <v>73</v>
      </c>
      <c r="B167" s="1">
        <v>8.5699999999999998E-2</v>
      </c>
      <c r="C167" s="24">
        <f t="shared" si="2"/>
        <v>11.3124</v>
      </c>
    </row>
    <row r="168" spans="1:3">
      <c r="A168" s="1">
        <v>78</v>
      </c>
      <c r="B168" s="1">
        <v>8.5699999999999998E-2</v>
      </c>
      <c r="C168" s="24">
        <f t="shared" si="2"/>
        <v>11.3124</v>
      </c>
    </row>
    <row r="169" spans="1:3">
      <c r="A169" s="1">
        <v>80</v>
      </c>
      <c r="B169" s="1">
        <v>8.5699999999999998E-2</v>
      </c>
      <c r="C169" s="24">
        <f t="shared" si="2"/>
        <v>11.3124</v>
      </c>
    </row>
    <row r="170" spans="1:3">
      <c r="A170" s="1">
        <v>83</v>
      </c>
      <c r="B170" s="1">
        <v>8.5699999999999998E-2</v>
      </c>
      <c r="C170" s="24">
        <f t="shared" si="2"/>
        <v>11.3124</v>
      </c>
    </row>
    <row r="171" spans="1:3">
      <c r="A171" s="1">
        <v>85</v>
      </c>
      <c r="B171" s="1">
        <v>8.5699999999999998E-2</v>
      </c>
      <c r="C171" s="24">
        <f t="shared" si="2"/>
        <v>11.3124</v>
      </c>
    </row>
    <row r="172" spans="1:3">
      <c r="A172" s="1">
        <v>87</v>
      </c>
      <c r="B172" s="1">
        <v>8.5699999999999998E-2</v>
      </c>
      <c r="C172" s="24">
        <f t="shared" si="2"/>
        <v>11.3124</v>
      </c>
    </row>
    <row r="173" spans="1:3">
      <c r="A173" s="1">
        <v>92</v>
      </c>
      <c r="B173" s="1">
        <v>8.5699999999999998E-2</v>
      </c>
      <c r="C173" s="24">
        <f t="shared" si="2"/>
        <v>11.3124</v>
      </c>
    </row>
    <row r="174" spans="1:3">
      <c r="A174" s="1">
        <v>94</v>
      </c>
      <c r="B174" s="1">
        <v>8.5699999999999998E-2</v>
      </c>
      <c r="C174" s="24">
        <f t="shared" si="2"/>
        <v>11.3124</v>
      </c>
    </row>
    <row r="175" spans="1:3">
      <c r="A175" s="1">
        <v>96</v>
      </c>
      <c r="B175" s="1">
        <v>8.5699999999999998E-2</v>
      </c>
      <c r="C175" s="24">
        <f t="shared" si="2"/>
        <v>11.3124</v>
      </c>
    </row>
    <row r="176" spans="1:3">
      <c r="A176" s="1">
        <v>99</v>
      </c>
      <c r="B176" s="1">
        <v>8.5699999999999998E-2</v>
      </c>
      <c r="C176" s="24">
        <f t="shared" si="2"/>
        <v>11.3124</v>
      </c>
    </row>
    <row r="177" spans="1:3">
      <c r="A177" s="1">
        <v>102</v>
      </c>
      <c r="B177" s="1">
        <v>8.5699999999999998E-2</v>
      </c>
      <c r="C177" s="24">
        <f t="shared" si="2"/>
        <v>11.3124</v>
      </c>
    </row>
    <row r="178" spans="1:3">
      <c r="A178" s="1">
        <v>102</v>
      </c>
      <c r="B178" s="1">
        <v>8.5699999999999998E-2</v>
      </c>
      <c r="C178" s="24">
        <f t="shared" si="2"/>
        <v>11.3124</v>
      </c>
    </row>
    <row r="179" spans="1:3">
      <c r="A179" s="1">
        <v>112</v>
      </c>
      <c r="B179" s="1">
        <v>8.5699999999999998E-2</v>
      </c>
      <c r="C179" s="24">
        <f t="shared" si="2"/>
        <v>11.3124</v>
      </c>
    </row>
    <row r="180" spans="1:3">
      <c r="A180" s="1">
        <v>114</v>
      </c>
      <c r="B180" s="1">
        <v>8.5699999999999998E-2</v>
      </c>
      <c r="C180" s="24">
        <f t="shared" si="2"/>
        <v>11.3124</v>
      </c>
    </row>
    <row r="181" spans="1:3">
      <c r="A181" s="1">
        <v>118</v>
      </c>
      <c r="B181" s="1">
        <v>8.5699999999999998E-2</v>
      </c>
      <c r="C181" s="24">
        <f t="shared" si="2"/>
        <v>11.3124</v>
      </c>
    </row>
    <row r="182" spans="1:3">
      <c r="A182" s="1">
        <v>122</v>
      </c>
      <c r="B182" s="1">
        <v>8.5699999999999998E-2</v>
      </c>
      <c r="C182" s="24">
        <f t="shared" si="2"/>
        <v>11.3124</v>
      </c>
    </row>
    <row r="183" spans="1:3">
      <c r="A183" s="1">
        <v>124</v>
      </c>
      <c r="B183" s="1">
        <v>8.5699999999999998E-2</v>
      </c>
      <c r="C183" s="24">
        <f t="shared" si="2"/>
        <v>11.3124</v>
      </c>
    </row>
    <row r="184" spans="1:3">
      <c r="A184" s="1">
        <v>127</v>
      </c>
      <c r="B184" s="1">
        <v>8.5699999999999998E-2</v>
      </c>
      <c r="C184" s="24">
        <f t="shared" si="2"/>
        <v>11.3124</v>
      </c>
    </row>
    <row r="185" spans="1:3">
      <c r="A185" s="1">
        <v>130</v>
      </c>
      <c r="B185" s="1">
        <v>8.5699999999999998E-2</v>
      </c>
      <c r="C185" s="24">
        <f t="shared" si="2"/>
        <v>11.3124</v>
      </c>
    </row>
    <row r="186" spans="1:3">
      <c r="A186" s="1">
        <v>132</v>
      </c>
      <c r="B186" s="1">
        <v>8.5699999999999998E-2</v>
      </c>
      <c r="C186" s="24">
        <f t="shared" si="2"/>
        <v>11.3124</v>
      </c>
    </row>
    <row r="187" spans="1:3">
      <c r="A187" s="1">
        <v>134</v>
      </c>
      <c r="B187" s="1">
        <v>8.5699999999999998E-2</v>
      </c>
      <c r="C187" s="24">
        <f t="shared" si="2"/>
        <v>11.3124</v>
      </c>
    </row>
    <row r="188" spans="1:3">
      <c r="A188" s="1">
        <v>136</v>
      </c>
      <c r="B188" s="1">
        <v>8.5699999999999998E-2</v>
      </c>
      <c r="C188" s="24">
        <f t="shared" si="2"/>
        <v>11.3124</v>
      </c>
    </row>
    <row r="189" spans="1:3">
      <c r="A189" s="1">
        <v>138</v>
      </c>
      <c r="B189" s="1">
        <v>8.5699999999999998E-2</v>
      </c>
      <c r="C189" s="24">
        <f t="shared" si="2"/>
        <v>11.3124</v>
      </c>
    </row>
    <row r="190" spans="1:3">
      <c r="A190" s="1">
        <v>142</v>
      </c>
      <c r="B190" s="1">
        <v>8.5699999999999998E-2</v>
      </c>
      <c r="C190" s="24">
        <f t="shared" si="2"/>
        <v>11.3124</v>
      </c>
    </row>
    <row r="191" spans="1:3">
      <c r="A191" s="1">
        <v>144</v>
      </c>
      <c r="B191" s="1">
        <v>8.5699999999999998E-2</v>
      </c>
      <c r="C191" s="24">
        <f t="shared" si="2"/>
        <v>11.3124</v>
      </c>
    </row>
    <row r="192" spans="1:3">
      <c r="A192" s="1">
        <v>145</v>
      </c>
      <c r="B192" s="1">
        <v>8.5699999999999998E-2</v>
      </c>
      <c r="C192" s="24">
        <f t="shared" si="2"/>
        <v>11.3124</v>
      </c>
    </row>
    <row r="193" spans="1:3">
      <c r="A193" s="1">
        <v>147</v>
      </c>
      <c r="B193" s="1">
        <v>8.5699999999999998E-2</v>
      </c>
      <c r="C193" s="24">
        <f t="shared" si="2"/>
        <v>11.3124</v>
      </c>
    </row>
    <row r="194" spans="1:3">
      <c r="A194" s="1">
        <v>149</v>
      </c>
      <c r="B194" s="1">
        <v>8.5699999999999998E-2</v>
      </c>
      <c r="C194" s="24">
        <f t="shared" si="2"/>
        <v>11.3124</v>
      </c>
    </row>
    <row r="195" spans="1:3">
      <c r="A195" s="1">
        <v>153</v>
      </c>
      <c r="B195" s="1">
        <v>8.5699999999999998E-2</v>
      </c>
      <c r="C195" s="24">
        <f t="shared" si="2"/>
        <v>11.3124</v>
      </c>
    </row>
    <row r="196" spans="1:3">
      <c r="A196" s="1">
        <v>155</v>
      </c>
      <c r="B196" s="1">
        <v>8.5699999999999998E-2</v>
      </c>
      <c r="C196" s="24">
        <f t="shared" si="2"/>
        <v>11.3124</v>
      </c>
    </row>
    <row r="197" spans="1:3">
      <c r="A197" s="1">
        <v>157</v>
      </c>
      <c r="B197" s="1">
        <v>8.5699999999999998E-2</v>
      </c>
      <c r="C197" s="24">
        <f t="shared" si="2"/>
        <v>11.3124</v>
      </c>
    </row>
    <row r="198" spans="1:3">
      <c r="A198" s="1">
        <v>159</v>
      </c>
      <c r="B198" s="1">
        <v>8.5699999999999998E-2</v>
      </c>
      <c r="C198" s="24">
        <f t="shared" si="2"/>
        <v>11.3124</v>
      </c>
    </row>
    <row r="199" spans="1:3">
      <c r="A199" s="1">
        <v>161</v>
      </c>
      <c r="B199" s="1">
        <v>8.5699999999999998E-2</v>
      </c>
      <c r="C199" s="24">
        <f t="shared" si="2"/>
        <v>11.3124</v>
      </c>
    </row>
    <row r="200" spans="1:3">
      <c r="A200" s="1">
        <v>163</v>
      </c>
      <c r="B200" s="1">
        <v>8.5699999999999998E-2</v>
      </c>
      <c r="C200" s="24">
        <f t="shared" si="2"/>
        <v>11.3124</v>
      </c>
    </row>
    <row r="201" spans="1:3">
      <c r="A201" s="1">
        <v>165</v>
      </c>
      <c r="B201" s="1">
        <v>8.5699999999999998E-2</v>
      </c>
      <c r="C201" s="24">
        <f t="shared" si="2"/>
        <v>11.3124</v>
      </c>
    </row>
    <row r="202" spans="1:3">
      <c r="A202" s="1">
        <v>168</v>
      </c>
      <c r="B202" s="1">
        <v>8.5699999999999998E-2</v>
      </c>
      <c r="C202" s="24">
        <f t="shared" si="2"/>
        <v>11.3124</v>
      </c>
    </row>
    <row r="203" spans="1:3">
      <c r="A203" s="1">
        <v>171</v>
      </c>
      <c r="B203" s="1">
        <v>8.5699999999999998E-2</v>
      </c>
      <c r="C203" s="24">
        <f t="shared" si="2"/>
        <v>11.3124</v>
      </c>
    </row>
    <row r="204" spans="1:3">
      <c r="A204" s="1">
        <v>177</v>
      </c>
      <c r="B204" s="1">
        <v>8.5699999999999998E-2</v>
      </c>
      <c r="C204" s="24">
        <f t="shared" si="2"/>
        <v>11.3124</v>
      </c>
    </row>
    <row r="205" spans="1:3">
      <c r="A205" s="1">
        <v>181</v>
      </c>
      <c r="B205" s="1">
        <v>8.5699999999999998E-2</v>
      </c>
      <c r="C205" s="24">
        <f t="shared" si="2"/>
        <v>11.3124</v>
      </c>
    </row>
    <row r="206" spans="1:3">
      <c r="A206" s="1">
        <v>183</v>
      </c>
      <c r="B206" s="1">
        <v>8.5699999999999998E-2</v>
      </c>
      <c r="C206" s="24">
        <f t="shared" si="2"/>
        <v>11.3124</v>
      </c>
    </row>
    <row r="207" spans="1:3">
      <c r="A207" s="1">
        <v>185</v>
      </c>
      <c r="B207" s="1">
        <v>8.5699999999999998E-2</v>
      </c>
      <c r="C207" s="24">
        <f t="shared" si="2"/>
        <v>11.3124</v>
      </c>
    </row>
    <row r="208" spans="1:3">
      <c r="A208" s="1">
        <v>189</v>
      </c>
      <c r="B208" s="1">
        <v>8.5699999999999998E-2</v>
      </c>
      <c r="C208" s="24">
        <f t="shared" ref="C208:C214" si="3">+B208*132</f>
        <v>11.3124</v>
      </c>
    </row>
    <row r="209" spans="1:7">
      <c r="A209" s="1">
        <v>191</v>
      </c>
      <c r="B209" s="1">
        <v>8.5699999999999998E-2</v>
      </c>
      <c r="C209" s="24">
        <f t="shared" si="3"/>
        <v>11.3124</v>
      </c>
    </row>
    <row r="210" spans="1:7">
      <c r="A210" s="1">
        <v>195</v>
      </c>
      <c r="B210" s="1">
        <v>8.5699999999999998E-2</v>
      </c>
      <c r="C210" s="24">
        <f t="shared" si="3"/>
        <v>11.3124</v>
      </c>
    </row>
    <row r="211" spans="1:7">
      <c r="A211" s="1">
        <v>197</v>
      </c>
      <c r="B211" s="1">
        <v>8.5699999999999998E-2</v>
      </c>
      <c r="C211" s="24">
        <f t="shared" si="3"/>
        <v>11.3124</v>
      </c>
    </row>
    <row r="212" spans="1:7">
      <c r="A212" s="1">
        <v>199</v>
      </c>
      <c r="B212" s="1">
        <v>8.5699999999999998E-2</v>
      </c>
      <c r="C212" s="24">
        <f t="shared" si="3"/>
        <v>11.3124</v>
      </c>
    </row>
    <row r="213" spans="1:7">
      <c r="A213" s="1">
        <v>201</v>
      </c>
      <c r="B213" s="1">
        <v>8.5699999999999998E-2</v>
      </c>
      <c r="C213" s="24">
        <f t="shared" si="3"/>
        <v>11.3124</v>
      </c>
    </row>
    <row r="214" spans="1:7">
      <c r="A214" s="1">
        <v>204</v>
      </c>
      <c r="B214" s="1">
        <v>8.5699999999999998E-2</v>
      </c>
      <c r="C214" s="24">
        <f t="shared" si="3"/>
        <v>11.3124</v>
      </c>
    </row>
    <row r="215" spans="1:7">
      <c r="A215" s="1" t="s">
        <v>45</v>
      </c>
      <c r="B215" s="1">
        <f>SUM(B143:B214)</f>
        <v>6.1704000000000061</v>
      </c>
      <c r="C215" s="24"/>
    </row>
    <row r="216" spans="1:7">
      <c r="A216" s="1" t="s">
        <v>46</v>
      </c>
      <c r="B216" s="1"/>
      <c r="C216" s="24">
        <f>SUM(C143:C215)</f>
        <v>814.49280000000113</v>
      </c>
    </row>
    <row r="220" spans="1:7">
      <c r="A220" s="40" t="s">
        <v>48</v>
      </c>
      <c r="B220" s="41"/>
      <c r="C220" s="29">
        <v>6.1704000000000002E-2</v>
      </c>
      <c r="D220" s="40" t="s">
        <v>50</v>
      </c>
      <c r="E220" s="41"/>
      <c r="F220" s="41"/>
      <c r="G220" s="18">
        <v>814.49280000000113</v>
      </c>
    </row>
    <row r="221" spans="1:7">
      <c r="A221" s="45" t="s">
        <v>47</v>
      </c>
      <c r="B221" s="46"/>
      <c r="C221" s="30">
        <v>0.93829600000000002</v>
      </c>
      <c r="D221" s="45" t="s">
        <v>51</v>
      </c>
      <c r="E221" s="46"/>
      <c r="F221" s="46"/>
      <c r="G221" s="19">
        <v>12385.507200000015</v>
      </c>
    </row>
    <row r="222" spans="1:7">
      <c r="A222" s="9"/>
      <c r="B222" s="10" t="s">
        <v>49</v>
      </c>
      <c r="C222" s="31">
        <v>1</v>
      </c>
      <c r="D222" s="48" t="s">
        <v>46</v>
      </c>
      <c r="E222" s="49"/>
      <c r="F222" s="49"/>
      <c r="G222" s="20">
        <f>SUM(G220:G221)</f>
        <v>13200.000000000016</v>
      </c>
    </row>
    <row r="224" spans="1:7">
      <c r="A224" s="47" t="s">
        <v>52</v>
      </c>
      <c r="B224" s="47"/>
      <c r="C224" s="47"/>
      <c r="D224" s="47"/>
      <c r="E224" s="47"/>
      <c r="F224" s="47"/>
      <c r="G224" s="47"/>
    </row>
    <row r="225" spans="1:7">
      <c r="A225" s="47" t="s">
        <v>53</v>
      </c>
      <c r="B225" s="47"/>
      <c r="C225" s="47"/>
      <c r="D225" s="47"/>
      <c r="E225" s="47"/>
      <c r="F225" s="47"/>
      <c r="G225" s="47"/>
    </row>
    <row r="229" spans="1:7">
      <c r="A229" s="47" t="s">
        <v>55</v>
      </c>
      <c r="B229" s="47"/>
      <c r="C229" s="47"/>
      <c r="D229" s="47"/>
      <c r="E229" s="47"/>
      <c r="F229" s="47"/>
      <c r="G229" s="47"/>
    </row>
    <row r="230" spans="1:7">
      <c r="A230" s="47" t="s">
        <v>56</v>
      </c>
      <c r="B230" s="47"/>
      <c r="C230" s="47"/>
      <c r="D230" s="47"/>
      <c r="E230" s="47"/>
      <c r="F230" s="47"/>
      <c r="G230" s="47"/>
    </row>
    <row r="231" spans="1:7">
      <c r="A231" s="47" t="s">
        <v>57</v>
      </c>
      <c r="B231" s="47"/>
      <c r="C231" s="47"/>
      <c r="D231" s="47"/>
      <c r="E231" s="47"/>
      <c r="F231" s="47"/>
      <c r="G231" s="47"/>
    </row>
  </sheetData>
  <mergeCells count="14">
    <mergeCell ref="A221:B221"/>
    <mergeCell ref="D221:F221"/>
    <mergeCell ref="A229:G229"/>
    <mergeCell ref="A230:G230"/>
    <mergeCell ref="A231:G231"/>
    <mergeCell ref="D222:F222"/>
    <mergeCell ref="A224:G224"/>
    <mergeCell ref="A225:G225"/>
    <mergeCell ref="A1:G1"/>
    <mergeCell ref="A137:E137"/>
    <mergeCell ref="A138:E138"/>
    <mergeCell ref="D220:F220"/>
    <mergeCell ref="A140:H140"/>
    <mergeCell ref="A220:B220"/>
  </mergeCells>
  <phoneticPr fontId="0" type="noConversion"/>
  <pageMargins left="0.7" right="0.7" top="0.56999999999999995" bottom="0.79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jcnmachado</cp:lastModifiedBy>
  <cp:lastPrinted>2009-09-04T09:39:25Z</cp:lastPrinted>
  <dcterms:created xsi:type="dcterms:W3CDTF">2009-07-12T15:15:17Z</dcterms:created>
  <dcterms:modified xsi:type="dcterms:W3CDTF">2009-09-04T10:18:37Z</dcterms:modified>
</cp:coreProperties>
</file>