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TORNEO" sheetId="1" r:id="rId1"/>
    <sheet name="MASCULINO" sheetId="2" r:id="rId2"/>
    <sheet name="MIXTO" sheetId="3" r:id="rId3"/>
    <sheet name="FEMENINO" sheetId="4" r:id="rId4"/>
  </sheets>
  <definedNames>
    <definedName name="_xlnm.Print_Area" localSheetId="0">'TORNEO'!$B$2:$F$34</definedName>
  </definedNames>
  <calcPr fullCalcOnLoad="1"/>
</workbook>
</file>

<file path=xl/sharedStrings.xml><?xml version="1.0" encoding="utf-8"?>
<sst xmlns="http://schemas.openxmlformats.org/spreadsheetml/2006/main" count="253" uniqueCount="189">
  <si>
    <t>NOMBRES</t>
  </si>
  <si>
    <t>PISOS</t>
  </si>
  <si>
    <t>Bloque A Portal 2 1ª C</t>
  </si>
  <si>
    <t>Nani Jiménez y Leticia Brea</t>
  </si>
  <si>
    <t>Bloque B Portal 3 Bajo D y Bloque A Portal 2 1º C</t>
  </si>
  <si>
    <t>Bloque B Portal 3 Bajo D</t>
  </si>
  <si>
    <t>Fran Arenas y Chema</t>
  </si>
  <si>
    <t>625819322 y 667486133 954586808</t>
  </si>
  <si>
    <t>EMAIL</t>
  </si>
  <si>
    <t>vallekano82@hotmail.com, alandaluscastillogalaica@hotmail.com</t>
  </si>
  <si>
    <t xml:space="preserve">669847458, 630737750, 954586808 y 954586856
</t>
  </si>
  <si>
    <t xml:space="preserve"> nani_j@hotmail.com, alandaluscastillogalaica@hotmail.com</t>
  </si>
  <si>
    <t xml:space="preserve">669847458
        </t>
  </si>
  <si>
    <t xml:space="preserve">  nani_j@hotmail.com</t>
  </si>
  <si>
    <t>Eduardo Carazo y Jose Trujillo</t>
  </si>
  <si>
    <t>Portal 2 1ºC y portal 1 bajo B</t>
  </si>
  <si>
    <t>690-611799 y 656-976057</t>
  </si>
  <si>
    <t>vallekano82@hotmail.com, cordobes100@hotmail.com</t>
  </si>
  <si>
    <t>Javier Segovia Elena Galian</t>
  </si>
  <si>
    <t>p7 1c</t>
  </si>
  <si>
    <t>javisega@hotmail.com</t>
  </si>
  <si>
    <t>resti666@hotmail.com</t>
  </si>
  <si>
    <t>aleortafabre@hotmail.com/aorta@tragsa.es</t>
  </si>
  <si>
    <t>Diana Y Nuria</t>
  </si>
  <si>
    <t>didident@hotmail.com</t>
  </si>
  <si>
    <t>692 634 375 / 692 600156</t>
  </si>
  <si>
    <t>Rodrigo Morillo-Velarde Santos y Gema Rodriguez Garcia</t>
  </si>
  <si>
    <t>P15 Bj B</t>
  </si>
  <si>
    <t xml:space="preserve">626 15 37 85 </t>
  </si>
  <si>
    <t>gemarg22@hotmail.com</t>
  </si>
  <si>
    <t xml:space="preserve">617 488 944 </t>
  </si>
  <si>
    <t>rodri_morillo@hotmail.com</t>
  </si>
  <si>
    <t>Guillermo y alberto</t>
  </si>
  <si>
    <t>guillermo y pilar</t>
  </si>
  <si>
    <t>P15 1</t>
  </si>
  <si>
    <t>607-290395</t>
  </si>
  <si>
    <t>rocio y pilar</t>
  </si>
  <si>
    <t>Antonio - Rosa</t>
  </si>
  <si>
    <t>661839813, 610702787</t>
  </si>
  <si>
    <t>16,2b - 12,1d</t>
  </si>
  <si>
    <t>m.angel - paco ruiz</t>
  </si>
  <si>
    <t>1,1a</t>
  </si>
  <si>
    <t>alberto - diana</t>
  </si>
  <si>
    <t>15,At.a</t>
  </si>
  <si>
    <t>fran - javier</t>
  </si>
  <si>
    <t>fran - marta</t>
  </si>
  <si>
    <t>15,2a</t>
  </si>
  <si>
    <t>ana-monica</t>
  </si>
  <si>
    <t>1,2c</t>
  </si>
  <si>
    <t>NUM</t>
  </si>
  <si>
    <t>607290395  692634375</t>
  </si>
  <si>
    <t>692600156 659703080</t>
  </si>
  <si>
    <t>Portal 3 Bajo D y Portal 4 3º A</t>
  </si>
  <si>
    <t>P15 1, P12 3a</t>
  </si>
  <si>
    <t>          690611799, 630737750, 954586856      </t>
  </si>
  <si>
    <t>TORNEO MASCULINO</t>
  </si>
  <si>
    <t>L14</t>
  </si>
  <si>
    <t>M15</t>
  </si>
  <si>
    <t>X16</t>
  </si>
  <si>
    <t>J17</t>
  </si>
  <si>
    <t>V18</t>
  </si>
  <si>
    <t>S19</t>
  </si>
  <si>
    <t>D20</t>
  </si>
  <si>
    <t>L21</t>
  </si>
  <si>
    <t>M22</t>
  </si>
  <si>
    <t>X23</t>
  </si>
  <si>
    <t>J24</t>
  </si>
  <si>
    <t>V25</t>
  </si>
  <si>
    <t>S26</t>
  </si>
  <si>
    <t>D27</t>
  </si>
  <si>
    <t>L28</t>
  </si>
  <si>
    <t>M29</t>
  </si>
  <si>
    <t>X30</t>
  </si>
  <si>
    <t>J31</t>
  </si>
  <si>
    <t>HORA</t>
  </si>
  <si>
    <t>18.30</t>
  </si>
  <si>
    <t>21.30</t>
  </si>
  <si>
    <t>4 CUARTOS</t>
  </si>
  <si>
    <t>2 SEMIF</t>
  </si>
  <si>
    <t>1 FINAL</t>
  </si>
  <si>
    <t>TORNEO FEMENINO</t>
  </si>
  <si>
    <t>TORNEO MIXTO</t>
  </si>
  <si>
    <t>11 PARTIDOS</t>
  </si>
  <si>
    <t>GRUPO DE 5</t>
  </si>
  <si>
    <t>10*1 GRUPO</t>
  </si>
  <si>
    <t>Rodrigo Morillo-Velarde Santos  Mario Cascajosa Ornedo</t>
  </si>
  <si>
    <t>Bloque 15 Bajo B Portal 15 1º D</t>
  </si>
  <si>
    <t>617488914 666891485</t>
  </si>
  <si>
    <t xml:space="preserve"> rodri_morillo@hotmail.com   macasor@hotmail.com</t>
  </si>
  <si>
    <t>12,1D</t>
  </si>
  <si>
    <t>bloque 12, 1º D - P1,BB</t>
  </si>
  <si>
    <t>P15 Bj B y P4 3A</t>
  </si>
  <si>
    <t>15,2a - P7 1C</t>
  </si>
  <si>
    <t>669590809 605094469</t>
  </si>
  <si>
    <t>PORTAL 1 BAJO B</t>
  </si>
  <si>
    <t>berta - agu</t>
  </si>
  <si>
    <t>Jose Trujillo - Nuria</t>
  </si>
  <si>
    <t>Nico - Silvia</t>
  </si>
  <si>
    <t>1, 3c</t>
  </si>
  <si>
    <t>chema_san@hotmail.com</t>
  </si>
  <si>
    <t>juan jose - alejandro</t>
  </si>
  <si>
    <t>9,bb - 10,2a</t>
  </si>
  <si>
    <t>660647185, 666536467</t>
  </si>
  <si>
    <t>afernandez@alpesur.com</t>
  </si>
  <si>
    <t>nicolas - fernando espada</t>
  </si>
  <si>
    <t>1,3c - 16,bc</t>
  </si>
  <si>
    <t>637098987 639105803</t>
  </si>
  <si>
    <t>francisco - alejandro orta fabre</t>
  </si>
  <si>
    <t>6,bc - 12,3a</t>
  </si>
  <si>
    <t>679998522 669540258</t>
  </si>
  <si>
    <t>David Piña - Alberto</t>
  </si>
  <si>
    <t>p9 1A - 2,2e</t>
  </si>
  <si>
    <t>699922278 678461715</t>
  </si>
  <si>
    <t>Gema Rodriguez Garcia y Marta Nebrera</t>
  </si>
  <si>
    <t>Nani Jiménez y Fran Arenas</t>
  </si>
  <si>
    <t>Eduardo Carazo y Leticia Brea</t>
  </si>
  <si>
    <t>TELÉFONO</t>
  </si>
  <si>
    <t>LISTA DE PARTICIPANTES</t>
  </si>
  <si>
    <t xml:space="preserve">11 PARTICIPANTES. 11 PARTIDOS (2 / PAREJA). </t>
  </si>
  <si>
    <t>11 FASE 1</t>
  </si>
  <si>
    <t>3 REPESCA</t>
  </si>
  <si>
    <t>2 SEMIS</t>
  </si>
  <si>
    <t>21 TOTAL</t>
  </si>
  <si>
    <t>FEM 3-4</t>
  </si>
  <si>
    <t>FEM 4-5</t>
  </si>
  <si>
    <t>FEM 2-3 (portal 12, 1D)</t>
  </si>
  <si>
    <t>FINAL FEM</t>
  </si>
  <si>
    <t>FEM 1-3 (portal 3, bajo D)</t>
  </si>
  <si>
    <t>FEM 2-4 (portal 12, 1D)</t>
  </si>
  <si>
    <t>FEM 3-5</t>
  </si>
  <si>
    <t>FEM 2-5</t>
  </si>
  <si>
    <t>FEM 1-4 (portal 3, bajo D)</t>
  </si>
  <si>
    <t>MIXTO 2-4 (portal 12, 1d)</t>
  </si>
  <si>
    <t>MIXTO 1-3</t>
  </si>
  <si>
    <t>MIXTO 1-5</t>
  </si>
  <si>
    <t>MIXTO REPESCA1</t>
  </si>
  <si>
    <t>MIXTO REPESCA2</t>
  </si>
  <si>
    <t>MIXTO REPESCA3</t>
  </si>
  <si>
    <t>MIXTO CUARTOS1</t>
  </si>
  <si>
    <t>MIXTO CUARTOS2</t>
  </si>
  <si>
    <t>MIXTO CUARTOS3</t>
  </si>
  <si>
    <t>MIXTO CUARTOS4</t>
  </si>
  <si>
    <t>MIXTO SEMIF 1</t>
  </si>
  <si>
    <t>MIXTO SEMIF2</t>
  </si>
  <si>
    <t>MIXTO FINAL</t>
  </si>
  <si>
    <t>MASC SEMIF 1</t>
  </si>
  <si>
    <t>MASC SEMIF2</t>
  </si>
  <si>
    <t>FINAL MASC</t>
  </si>
  <si>
    <t>MASC CUARTOS 1</t>
  </si>
  <si>
    <t>MASC CUARTOS 2</t>
  </si>
  <si>
    <t>MASC CUARTOS 3</t>
  </si>
  <si>
    <t>MASC CUARTOS 4</t>
  </si>
  <si>
    <t>8 - 2a</t>
  </si>
  <si>
    <t>Antonio Álamo - Juan Pedro Álamo</t>
  </si>
  <si>
    <t>p8, 2A</t>
  </si>
  <si>
    <t>1 GRUPO DE 11</t>
  </si>
  <si>
    <t>22 PARTIDOS</t>
  </si>
  <si>
    <t>29 PARTIDOS TOTAL</t>
  </si>
  <si>
    <t>MASC 1-4</t>
  </si>
  <si>
    <t>MASC 3-5</t>
  </si>
  <si>
    <t>MASC 2-5</t>
  </si>
  <si>
    <t>MASC 9-10</t>
  </si>
  <si>
    <t>MASC 8-10 (portal 9, 1A)</t>
  </si>
  <si>
    <t>MASC 7-9</t>
  </si>
  <si>
    <t>MASC 6-11</t>
  </si>
  <si>
    <t>MASC 9-11 (portal 6, bajo c)</t>
  </si>
  <si>
    <t>28 noches</t>
  </si>
  <si>
    <t>27 parejas</t>
  </si>
  <si>
    <t>total debe haber 27*5=135€</t>
  </si>
  <si>
    <t>gastos luz: 28€</t>
  </si>
  <si>
    <t>sobran para premios: 107€</t>
  </si>
  <si>
    <t>3 torneos</t>
  </si>
  <si>
    <t>euros por pareja ganadora para premios</t>
  </si>
  <si>
    <t>637098987 649871875</t>
  </si>
  <si>
    <t xml:space="preserve">gomez_nicolas_valentin@hotmail.com sromanom@hotmail.com </t>
  </si>
  <si>
    <t>fran__81@hotmail.com</t>
  </si>
  <si>
    <t>pilarsjp@hotmail.com</t>
  </si>
  <si>
    <t>10.30</t>
  </si>
  <si>
    <t>MIXTO 3-8 (portal 2, 1c)</t>
  </si>
  <si>
    <t>MASC 1-3</t>
  </si>
  <si>
    <t>MASC 2-4 (portal 2,1c) / MASC 6-8 (portal 15, bajo b)</t>
  </si>
  <si>
    <t xml:space="preserve">berta.lopez.ext@juntadeandalucia.es </t>
  </si>
  <si>
    <t>gomez_nicolas_valentin@hotmail.com esenciadeabril@hotmail.com</t>
  </si>
  <si>
    <t>bambambule@hotmail.com gvalencia@mgs.es</t>
  </si>
  <si>
    <t>rosacan12@hotmail.com</t>
  </si>
  <si>
    <t xml:space="preserve">javisega@hotmail.com fran__81@hotmail.com
</t>
  </si>
  <si>
    <t>MASC 5-11</t>
  </si>
  <si>
    <t>MASC 7-10 / MASC 3-4</t>
  </si>
  <si>
    <t>MIXTO 7-11 / MIXTO 5-8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</si>
</sst>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NewsGotT"/>
      <family val="0"/>
    </font>
    <font>
      <sz val="10"/>
      <color indexed="8"/>
      <name val="Comic Sans MS"/>
      <family val="4"/>
    </font>
    <font>
      <u val="single"/>
      <sz val="10"/>
      <color indexed="12"/>
      <name val="Comic Sans MS"/>
      <family val="4"/>
    </font>
    <font>
      <sz val="16"/>
      <color indexed="8"/>
      <name val="Calibri"/>
      <family val="2"/>
    </font>
    <font>
      <sz val="20"/>
      <color indexed="56"/>
      <name val="Calibri"/>
      <family val="2"/>
    </font>
    <font>
      <sz val="22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45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34" borderId="31" xfId="0" applyFont="1" applyFill="1" applyBorder="1" applyAlignment="1">
      <alignment horizontal="center" vertical="top" wrapText="1"/>
    </xf>
    <xf numFmtId="0" fontId="2" fillId="34" borderId="32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35" borderId="10" xfId="0" applyFont="1" applyFill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33" borderId="16" xfId="0" applyFont="1" applyFill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36" xfId="0" applyFont="1" applyBorder="1" applyAlignment="1">
      <alignment horizontal="center"/>
    </xf>
    <xf numFmtId="0" fontId="5" fillId="35" borderId="23" xfId="0" applyFont="1" applyFill="1" applyBorder="1" applyAlignment="1">
      <alignment wrapText="1"/>
    </xf>
    <xf numFmtId="0" fontId="5" fillId="0" borderId="3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8" fillId="0" borderId="0" xfId="0" applyFont="1" applyAlignment="1">
      <alignment/>
    </xf>
    <xf numFmtId="0" fontId="34" fillId="0" borderId="0" xfId="45" applyAlignment="1" applyProtection="1">
      <alignment/>
      <protection/>
    </xf>
    <xf numFmtId="0" fontId="3" fillId="0" borderId="14" xfId="0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35" borderId="16" xfId="0" applyFont="1" applyFill="1" applyBorder="1" applyAlignment="1">
      <alignment wrapText="1"/>
    </xf>
    <xf numFmtId="0" fontId="5" fillId="35" borderId="26" xfId="0" applyFont="1" applyFill="1" applyBorder="1" applyAlignment="1">
      <alignment wrapText="1"/>
    </xf>
    <xf numFmtId="0" fontId="5" fillId="35" borderId="23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35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33" borderId="2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6" borderId="16" xfId="0" applyFont="1" applyFill="1" applyBorder="1" applyAlignment="1">
      <alignment horizontal="center" wrapText="1"/>
    </xf>
    <xf numFmtId="0" fontId="6" fillId="37" borderId="41" xfId="0" applyFont="1" applyFill="1" applyBorder="1" applyAlignment="1">
      <alignment horizontal="center"/>
    </xf>
    <xf numFmtId="0" fontId="6" fillId="37" borderId="42" xfId="0" applyFont="1" applyFill="1" applyBorder="1" applyAlignment="1">
      <alignment horizontal="center"/>
    </xf>
    <xf numFmtId="0" fontId="6" fillId="37" borderId="43" xfId="0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45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visega@hotmail.com" TargetMode="External" /><Relationship Id="rId2" Type="http://schemas.openxmlformats.org/officeDocument/2006/relationships/hyperlink" Target="mailto:resti666@hotmail.com" TargetMode="External" /><Relationship Id="rId3" Type="http://schemas.openxmlformats.org/officeDocument/2006/relationships/hyperlink" Target="mailto:didident@hotmail.com" TargetMode="External" /><Relationship Id="rId4" Type="http://schemas.openxmlformats.org/officeDocument/2006/relationships/hyperlink" Target="http://by105w.bay105.mail.live.com/mail/ContactMainLight.aspx?n=98189947" TargetMode="External" /><Relationship Id="rId5" Type="http://schemas.openxmlformats.org/officeDocument/2006/relationships/hyperlink" Target="mailto:gomez_nicolas_valentin@hotmail.com" TargetMode="External" /><Relationship Id="rId6" Type="http://schemas.openxmlformats.org/officeDocument/2006/relationships/hyperlink" Target="mailto:chema_san@hotmail.com" TargetMode="External" /><Relationship Id="rId7" Type="http://schemas.openxmlformats.org/officeDocument/2006/relationships/hyperlink" Target="mailto:afernandez@alpesur.com" TargetMode="External" /><Relationship Id="rId8" Type="http://schemas.openxmlformats.org/officeDocument/2006/relationships/hyperlink" Target="mailto:gomez_nicolas_valentin@hotmail.com" TargetMode="External" /><Relationship Id="rId9" Type="http://schemas.openxmlformats.org/officeDocument/2006/relationships/hyperlink" Target="mailto:aleortafabre@hotmail.com/aorta@tragsa.es" TargetMode="External" /><Relationship Id="rId10" Type="http://schemas.openxmlformats.org/officeDocument/2006/relationships/hyperlink" Target="mailto:berta.lopez.ext@juntadeandalucia.es" TargetMode="External" /><Relationship Id="rId11" Type="http://schemas.openxmlformats.org/officeDocument/2006/relationships/hyperlink" Target="mailto:rosacan12@hotmail.com" TargetMode="External" /><Relationship Id="rId12" Type="http://schemas.openxmlformats.org/officeDocument/2006/relationships/hyperlink" Target="mailto:rosacan12@hotmail.com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zoomScale="75" zoomScaleNormal="75" zoomScalePageLayoutView="0" workbookViewId="0" topLeftCell="A5">
      <selection activeCell="C28" sqref="C27:C28"/>
    </sheetView>
  </sheetViews>
  <sheetFormatPr defaultColWidth="11.421875" defaultRowHeight="15"/>
  <cols>
    <col min="1" max="1" width="2.140625" style="0" customWidth="1"/>
    <col min="2" max="2" width="8.7109375" style="0" customWidth="1"/>
    <col min="3" max="3" width="39.140625" style="0" customWidth="1"/>
    <col min="4" max="4" width="39.8515625" style="0" customWidth="1"/>
    <col min="5" max="5" width="38.28125" style="0" customWidth="1"/>
    <col min="6" max="6" width="49.140625" style="0" customWidth="1"/>
  </cols>
  <sheetData>
    <row r="1" ht="15.75" thickBot="1">
      <c r="F1" s="1"/>
    </row>
    <row r="2" spans="2:6" ht="29.25" thickBot="1">
      <c r="B2" s="92" t="s">
        <v>117</v>
      </c>
      <c r="C2" s="93"/>
      <c r="D2" s="93"/>
      <c r="E2" s="93"/>
      <c r="F2" s="94"/>
    </row>
    <row r="3" ht="15.75" thickBot="1">
      <c r="F3" s="1"/>
    </row>
    <row r="4" spans="2:6" ht="35.25" customHeight="1" thickBot="1">
      <c r="B4" s="36" t="s">
        <v>49</v>
      </c>
      <c r="C4" s="36" t="s">
        <v>0</v>
      </c>
      <c r="D4" s="37" t="s">
        <v>1</v>
      </c>
      <c r="E4" s="38" t="s">
        <v>116</v>
      </c>
      <c r="F4" s="38" t="s">
        <v>8</v>
      </c>
    </row>
    <row r="5" spans="2:6" ht="31.5" customHeight="1" thickBot="1">
      <c r="B5" s="86" t="s">
        <v>55</v>
      </c>
      <c r="C5" s="87"/>
      <c r="D5" s="87"/>
      <c r="E5" s="87"/>
      <c r="F5" s="88"/>
    </row>
    <row r="6" spans="2:6" ht="15.75">
      <c r="B6" s="5">
        <v>1</v>
      </c>
      <c r="C6" s="6" t="s">
        <v>6</v>
      </c>
      <c r="D6" s="6" t="s">
        <v>52</v>
      </c>
      <c r="E6" s="6" t="s">
        <v>7</v>
      </c>
      <c r="F6" s="13" t="s">
        <v>99</v>
      </c>
    </row>
    <row r="7" spans="2:6" ht="15.75">
      <c r="B7" s="7">
        <v>2</v>
      </c>
      <c r="C7" s="3" t="s">
        <v>14</v>
      </c>
      <c r="D7" s="3" t="s">
        <v>15</v>
      </c>
      <c r="E7" s="3" t="s">
        <v>16</v>
      </c>
      <c r="F7" s="9" t="s">
        <v>17</v>
      </c>
    </row>
    <row r="8" spans="2:6" ht="15.75">
      <c r="B8" s="7">
        <v>3</v>
      </c>
      <c r="C8" s="3" t="s">
        <v>32</v>
      </c>
      <c r="D8" s="2" t="s">
        <v>39</v>
      </c>
      <c r="E8" s="2" t="s">
        <v>50</v>
      </c>
      <c r="F8" s="69" t="s">
        <v>183</v>
      </c>
    </row>
    <row r="9" spans="2:6" ht="15.75">
      <c r="B9" s="7">
        <v>4</v>
      </c>
      <c r="C9" s="2" t="s">
        <v>100</v>
      </c>
      <c r="D9" s="3" t="s">
        <v>101</v>
      </c>
      <c r="E9" s="2" t="s">
        <v>102</v>
      </c>
      <c r="F9" s="9" t="s">
        <v>103</v>
      </c>
    </row>
    <row r="10" spans="2:6" ht="30">
      <c r="B10" s="7">
        <v>5</v>
      </c>
      <c r="C10" s="3" t="s">
        <v>44</v>
      </c>
      <c r="D10" s="3" t="s">
        <v>92</v>
      </c>
      <c r="E10" s="3" t="s">
        <v>93</v>
      </c>
      <c r="F10" s="83" t="s">
        <v>185</v>
      </c>
    </row>
    <row r="11" spans="2:6" ht="30">
      <c r="B11" s="7">
        <v>6</v>
      </c>
      <c r="C11" s="4" t="s">
        <v>85</v>
      </c>
      <c r="D11" s="3" t="s">
        <v>86</v>
      </c>
      <c r="E11" s="3" t="s">
        <v>87</v>
      </c>
      <c r="F11" s="69" t="s">
        <v>88</v>
      </c>
    </row>
    <row r="12" spans="2:6" ht="15.75">
      <c r="B12" s="7">
        <v>7</v>
      </c>
      <c r="C12" s="3" t="s">
        <v>40</v>
      </c>
      <c r="D12" s="3" t="s">
        <v>41</v>
      </c>
      <c r="E12" s="3">
        <v>669661018</v>
      </c>
      <c r="F12" s="9"/>
    </row>
    <row r="13" spans="2:6" ht="30">
      <c r="B13" s="7">
        <v>8</v>
      </c>
      <c r="C13" s="3" t="s">
        <v>104</v>
      </c>
      <c r="D13" s="3" t="s">
        <v>105</v>
      </c>
      <c r="E13" s="2" t="s">
        <v>106</v>
      </c>
      <c r="F13" s="83" t="s">
        <v>182</v>
      </c>
    </row>
    <row r="14" spans="2:6" ht="15.75">
      <c r="B14" s="7">
        <v>9</v>
      </c>
      <c r="C14" s="2" t="s">
        <v>107</v>
      </c>
      <c r="D14" s="3" t="s">
        <v>108</v>
      </c>
      <c r="E14" s="2" t="s">
        <v>109</v>
      </c>
      <c r="F14" s="9" t="s">
        <v>22</v>
      </c>
    </row>
    <row r="15" spans="2:6" ht="15.75">
      <c r="B15" s="7">
        <v>10</v>
      </c>
      <c r="C15" s="3" t="s">
        <v>110</v>
      </c>
      <c r="D15" s="3" t="s">
        <v>111</v>
      </c>
      <c r="E15" s="2" t="s">
        <v>112</v>
      </c>
      <c r="F15" s="9" t="s">
        <v>21</v>
      </c>
    </row>
    <row r="16" spans="2:6" ht="16.5" thickBot="1">
      <c r="B16" s="10">
        <v>11</v>
      </c>
      <c r="C16" s="11" t="s">
        <v>153</v>
      </c>
      <c r="D16" s="11" t="s">
        <v>154</v>
      </c>
      <c r="E16" s="11">
        <v>661839813</v>
      </c>
      <c r="F16" s="40" t="s">
        <v>184</v>
      </c>
    </row>
    <row r="17" spans="2:6" ht="27" thickBot="1">
      <c r="B17" s="89" t="s">
        <v>81</v>
      </c>
      <c r="C17" s="90"/>
      <c r="D17" s="90"/>
      <c r="E17" s="90"/>
      <c r="F17" s="91"/>
    </row>
    <row r="18" spans="2:6" ht="15.75">
      <c r="B18" s="5">
        <v>1</v>
      </c>
      <c r="C18" s="6" t="s">
        <v>45</v>
      </c>
      <c r="D18" s="6" t="s">
        <v>46</v>
      </c>
      <c r="E18" s="6">
        <v>669590809</v>
      </c>
      <c r="F18" s="13" t="s">
        <v>175</v>
      </c>
    </row>
    <row r="19" spans="2:6" ht="15.75">
      <c r="B19" s="7">
        <v>2</v>
      </c>
      <c r="C19" s="3" t="s">
        <v>42</v>
      </c>
      <c r="D19" s="3" t="s">
        <v>89</v>
      </c>
      <c r="E19" s="3" t="s">
        <v>25</v>
      </c>
      <c r="F19" s="8"/>
    </row>
    <row r="20" spans="2:6" ht="15.75">
      <c r="B20" s="7">
        <v>3</v>
      </c>
      <c r="C20" s="3" t="s">
        <v>95</v>
      </c>
      <c r="D20" s="3" t="s">
        <v>43</v>
      </c>
      <c r="E20" s="3">
        <v>655674901</v>
      </c>
      <c r="F20" s="9" t="s">
        <v>181</v>
      </c>
    </row>
    <row r="21" spans="2:6" ht="30">
      <c r="B21" s="7">
        <v>4</v>
      </c>
      <c r="C21" s="4" t="s">
        <v>26</v>
      </c>
      <c r="D21" s="3" t="s">
        <v>27</v>
      </c>
      <c r="E21" s="2" t="s">
        <v>30</v>
      </c>
      <c r="F21" s="9" t="s">
        <v>31</v>
      </c>
    </row>
    <row r="22" spans="2:6" ht="15.75">
      <c r="B22" s="7">
        <v>5</v>
      </c>
      <c r="C22" s="3" t="s">
        <v>33</v>
      </c>
      <c r="D22" s="3" t="s">
        <v>34</v>
      </c>
      <c r="E22" s="3" t="s">
        <v>35</v>
      </c>
      <c r="F22" s="9"/>
    </row>
    <row r="23" spans="2:6" ht="15.75">
      <c r="B23" s="7">
        <v>6</v>
      </c>
      <c r="C23" s="3" t="s">
        <v>18</v>
      </c>
      <c r="D23" s="3" t="s">
        <v>19</v>
      </c>
      <c r="E23" s="3">
        <v>605094469</v>
      </c>
      <c r="F23" s="9" t="s">
        <v>20</v>
      </c>
    </row>
    <row r="24" spans="2:6" ht="30">
      <c r="B24" s="7">
        <v>7</v>
      </c>
      <c r="C24" s="3" t="s">
        <v>114</v>
      </c>
      <c r="D24" s="3" t="s">
        <v>5</v>
      </c>
      <c r="E24" s="4" t="s">
        <v>12</v>
      </c>
      <c r="F24" s="9" t="s">
        <v>13</v>
      </c>
    </row>
    <row r="25" spans="2:6" ht="30">
      <c r="B25" s="7">
        <v>8</v>
      </c>
      <c r="C25" s="3" t="s">
        <v>115</v>
      </c>
      <c r="D25" s="3" t="s">
        <v>2</v>
      </c>
      <c r="E25" s="3" t="s">
        <v>54</v>
      </c>
      <c r="F25" s="39" t="s">
        <v>9</v>
      </c>
    </row>
    <row r="26" spans="2:6" ht="15.75">
      <c r="B26" s="7">
        <v>9</v>
      </c>
      <c r="C26" s="3" t="s">
        <v>96</v>
      </c>
      <c r="D26" s="3" t="s">
        <v>94</v>
      </c>
      <c r="E26" s="3">
        <v>656976057</v>
      </c>
      <c r="F26" s="39"/>
    </row>
    <row r="27" spans="2:6" ht="28.5" customHeight="1">
      <c r="B27" s="7">
        <v>10</v>
      </c>
      <c r="C27" s="3" t="s">
        <v>37</v>
      </c>
      <c r="D27" s="3" t="s">
        <v>152</v>
      </c>
      <c r="E27" s="2" t="s">
        <v>38</v>
      </c>
      <c r="F27" s="39" t="s">
        <v>184</v>
      </c>
    </row>
    <row r="28" spans="2:6" ht="30.75" thickBot="1">
      <c r="B28" s="10">
        <v>11</v>
      </c>
      <c r="C28" s="11" t="s">
        <v>97</v>
      </c>
      <c r="D28" s="11" t="s">
        <v>98</v>
      </c>
      <c r="E28" s="81" t="s">
        <v>173</v>
      </c>
      <c r="F28" s="40" t="s">
        <v>174</v>
      </c>
    </row>
    <row r="29" spans="2:6" ht="27" thickBot="1">
      <c r="B29" s="89" t="s">
        <v>80</v>
      </c>
      <c r="C29" s="90"/>
      <c r="D29" s="90"/>
      <c r="E29" s="90"/>
      <c r="F29" s="91"/>
    </row>
    <row r="30" spans="2:6" ht="15.75">
      <c r="B30" s="5">
        <v>1</v>
      </c>
      <c r="C30" s="6" t="s">
        <v>3</v>
      </c>
      <c r="D30" s="6" t="s">
        <v>4</v>
      </c>
      <c r="E30" s="6" t="s">
        <v>10</v>
      </c>
      <c r="F30" s="13" t="s">
        <v>11</v>
      </c>
    </row>
    <row r="31" spans="2:6" ht="15.75">
      <c r="B31" s="7">
        <v>2</v>
      </c>
      <c r="C31" s="3" t="s">
        <v>23</v>
      </c>
      <c r="D31" s="3" t="s">
        <v>90</v>
      </c>
      <c r="E31" s="3" t="s">
        <v>51</v>
      </c>
      <c r="F31" s="9" t="s">
        <v>24</v>
      </c>
    </row>
    <row r="32" spans="2:6" ht="15.75">
      <c r="B32" s="7">
        <v>3</v>
      </c>
      <c r="C32" s="4" t="s">
        <v>113</v>
      </c>
      <c r="D32" s="4" t="s">
        <v>91</v>
      </c>
      <c r="E32" s="3" t="s">
        <v>28</v>
      </c>
      <c r="F32" s="9" t="s">
        <v>29</v>
      </c>
    </row>
    <row r="33" spans="2:6" ht="15.75">
      <c r="B33" s="7">
        <v>4</v>
      </c>
      <c r="C33" s="3" t="s">
        <v>36</v>
      </c>
      <c r="D33" s="3" t="s">
        <v>53</v>
      </c>
      <c r="E33" s="3">
        <v>649540272</v>
      </c>
      <c r="F33" s="9" t="s">
        <v>176</v>
      </c>
    </row>
    <row r="34" spans="2:6" ht="16.5" thickBot="1">
      <c r="B34" s="10">
        <v>5</v>
      </c>
      <c r="C34" s="11" t="s">
        <v>47</v>
      </c>
      <c r="D34" s="11" t="s">
        <v>48</v>
      </c>
      <c r="E34" s="11">
        <v>665686626</v>
      </c>
      <c r="F34" s="12"/>
    </row>
    <row r="35" ht="15.75" thickBot="1"/>
    <row r="36" spans="3:5" ht="15.75">
      <c r="C36" s="63" t="s">
        <v>166</v>
      </c>
      <c r="E36" s="67"/>
    </row>
    <row r="37" spans="3:5" ht="15.75">
      <c r="C37" s="64" t="s">
        <v>167</v>
      </c>
      <c r="E37" s="67"/>
    </row>
    <row r="38" spans="3:5" ht="15.75">
      <c r="C38" s="64" t="s">
        <v>168</v>
      </c>
      <c r="E38" s="67"/>
    </row>
    <row r="39" spans="3:5" ht="15.75">
      <c r="C39" s="64" t="s">
        <v>169</v>
      </c>
      <c r="E39" s="67"/>
    </row>
    <row r="40" spans="3:5" ht="15.75">
      <c r="C40" s="64" t="s">
        <v>170</v>
      </c>
      <c r="E40" s="68"/>
    </row>
    <row r="41" spans="3:5" ht="15.75">
      <c r="C41" s="64" t="s">
        <v>171</v>
      </c>
      <c r="E41" s="68"/>
    </row>
    <row r="42" ht="15">
      <c r="C42" s="66">
        <f>107/3</f>
        <v>35.666666666666664</v>
      </c>
    </row>
    <row r="43" ht="16.5" thickBot="1">
      <c r="C43" s="65" t="s">
        <v>172</v>
      </c>
    </row>
  </sheetData>
  <sheetProtection/>
  <mergeCells count="4">
    <mergeCell ref="B5:F5"/>
    <mergeCell ref="B17:F17"/>
    <mergeCell ref="B29:F29"/>
    <mergeCell ref="B2:F2"/>
  </mergeCells>
  <hyperlinks>
    <hyperlink ref="F23" r:id="rId1" display="javisega@hotmail.com"/>
    <hyperlink ref="F15" r:id="rId2" display="resti666@hotmail.com"/>
    <hyperlink ref="F31" r:id="rId3" display="didident@hotmail.com"/>
    <hyperlink ref="F8" r:id="rId4" display="http://by105w.bay105.mail.live.com/mail/ContactMainLight.aspx?n=98189947"/>
    <hyperlink ref="F28" r:id="rId5" display="gomez_nicolas_valentin@hotmail.com"/>
    <hyperlink ref="F6" r:id="rId6" display="chema_san@hotmail.com"/>
    <hyperlink ref="F9" r:id="rId7" display="afernandez@alpesur.com"/>
    <hyperlink ref="F13" r:id="rId8" display="gomez_nicolas_valentin@hotmail.com"/>
    <hyperlink ref="F14" r:id="rId9" display="aleortafabre@hotmail.com/aorta@tragsa.es"/>
    <hyperlink ref="F20" r:id="rId10" display="mailto:berta.lopez.ext@juntadeandalucia.es"/>
    <hyperlink ref="F16" r:id="rId11" display="rosacan12@hotmail.com"/>
    <hyperlink ref="F27" r:id="rId12" display="rosacan12@hotmail.com"/>
  </hyperlinks>
  <printOptions horizontalCentered="1" verticalCentered="1"/>
  <pageMargins left="0" right="0" top="0" bottom="0" header="0" footer="0"/>
  <pageSetup fitToHeight="2" fitToWidth="1" horizontalDpi="600" verticalDpi="600" orientation="landscape" paperSize="9" scale="84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="75" zoomScaleNormal="75" zoomScalePageLayoutView="0" workbookViewId="0" topLeftCell="A1">
      <selection activeCell="D15" sqref="D15"/>
    </sheetView>
  </sheetViews>
  <sheetFormatPr defaultColWidth="11.421875" defaultRowHeight="15"/>
  <cols>
    <col min="1" max="1" width="4.00390625" style="14" customWidth="1"/>
    <col min="2" max="2" width="9.8515625" style="14" customWidth="1"/>
    <col min="3" max="3" width="15.421875" style="14" customWidth="1"/>
    <col min="4" max="4" width="20.00390625" style="14" customWidth="1"/>
    <col min="5" max="5" width="20.28125" style="14" bestFit="1" customWidth="1"/>
    <col min="6" max="6" width="18.421875" style="14" customWidth="1"/>
    <col min="7" max="7" width="22.421875" style="14" customWidth="1"/>
    <col min="8" max="8" width="16.28125" style="14" customWidth="1"/>
    <col min="9" max="9" width="22.57421875" style="14" customWidth="1"/>
    <col min="10" max="11" width="11.421875" style="14" customWidth="1"/>
    <col min="12" max="12" width="21.28125" style="14" bestFit="1" customWidth="1"/>
    <col min="13" max="16384" width="11.421875" style="14" customWidth="1"/>
  </cols>
  <sheetData>
    <row r="1" ht="21">
      <c r="E1" s="14" t="s">
        <v>155</v>
      </c>
    </row>
    <row r="2" spans="2:9" ht="21">
      <c r="B2" s="15"/>
      <c r="C2" s="15" t="s">
        <v>55</v>
      </c>
      <c r="D2" s="15"/>
      <c r="E2" s="15" t="s">
        <v>156</v>
      </c>
      <c r="F2" s="15" t="s">
        <v>77</v>
      </c>
      <c r="G2" s="15" t="s">
        <v>78</v>
      </c>
      <c r="H2" s="15" t="s">
        <v>79</v>
      </c>
      <c r="I2" s="57" t="s">
        <v>157</v>
      </c>
    </row>
    <row r="3" spans="2:9" ht="21.75" thickBot="1">
      <c r="B3" s="15" t="s">
        <v>74</v>
      </c>
      <c r="C3" s="15"/>
      <c r="D3" s="15"/>
      <c r="E3" s="15"/>
      <c r="F3" s="15"/>
      <c r="G3" s="15"/>
      <c r="H3" s="15"/>
      <c r="I3" s="15"/>
    </row>
    <row r="4" spans="2:9" ht="21.75" thickBot="1">
      <c r="B4" s="62"/>
      <c r="C4" s="28" t="s">
        <v>56</v>
      </c>
      <c r="D4" s="25" t="s">
        <v>57</v>
      </c>
      <c r="E4" s="25" t="s">
        <v>58</v>
      </c>
      <c r="F4" s="25" t="s">
        <v>59</v>
      </c>
      <c r="G4" s="25" t="s">
        <v>60</v>
      </c>
      <c r="H4" s="25" t="s">
        <v>61</v>
      </c>
      <c r="I4" s="26" t="s">
        <v>62</v>
      </c>
    </row>
    <row r="5" spans="2:9" ht="21">
      <c r="B5" s="60" t="s">
        <v>177</v>
      </c>
      <c r="C5" s="58"/>
      <c r="D5" s="51"/>
      <c r="E5" s="51"/>
      <c r="F5" s="51"/>
      <c r="G5" s="51"/>
      <c r="H5" s="72"/>
      <c r="I5" s="82" t="s">
        <v>164</v>
      </c>
    </row>
    <row r="6" spans="2:9" ht="21">
      <c r="B6" s="34" t="s">
        <v>75</v>
      </c>
      <c r="C6" s="30"/>
      <c r="D6" s="16"/>
      <c r="E6" s="16"/>
      <c r="F6" s="16"/>
      <c r="G6" s="41"/>
      <c r="H6" s="41"/>
      <c r="I6" s="18"/>
    </row>
    <row r="7" spans="2:9" ht="42">
      <c r="B7" s="34">
        <v>20</v>
      </c>
      <c r="C7" s="59" t="s">
        <v>161</v>
      </c>
      <c r="D7" s="59" t="s">
        <v>179</v>
      </c>
      <c r="E7" s="76" t="s">
        <v>160</v>
      </c>
      <c r="F7" s="50" t="s">
        <v>187</v>
      </c>
      <c r="G7" s="50" t="s">
        <v>158</v>
      </c>
      <c r="H7" s="71"/>
      <c r="I7" s="77"/>
    </row>
    <row r="8" spans="2:9" ht="120" customHeight="1" thickBot="1">
      <c r="B8" s="35" t="s">
        <v>76</v>
      </c>
      <c r="C8" s="74" t="s">
        <v>186</v>
      </c>
      <c r="D8" s="74" t="s">
        <v>180</v>
      </c>
      <c r="E8" s="79"/>
      <c r="F8" s="78" t="s">
        <v>165</v>
      </c>
      <c r="G8" s="20"/>
      <c r="H8" s="20"/>
      <c r="I8" s="54"/>
    </row>
    <row r="9" ht="21.75" thickBot="1"/>
    <row r="10" spans="2:9" ht="21.75" thickBot="1">
      <c r="B10" s="62"/>
      <c r="C10" s="28" t="s">
        <v>63</v>
      </c>
      <c r="D10" s="25" t="s">
        <v>64</v>
      </c>
      <c r="E10" s="25" t="s">
        <v>65</v>
      </c>
      <c r="F10" s="25" t="s">
        <v>66</v>
      </c>
      <c r="G10" s="25" t="s">
        <v>67</v>
      </c>
      <c r="H10" s="25" t="s">
        <v>68</v>
      </c>
      <c r="I10" s="26" t="s">
        <v>69</v>
      </c>
    </row>
    <row r="11" spans="2:9" ht="21">
      <c r="B11" s="33" t="s">
        <v>75</v>
      </c>
      <c r="C11" s="45" t="s">
        <v>163</v>
      </c>
      <c r="D11" s="23"/>
      <c r="E11" s="23"/>
      <c r="F11" s="23"/>
      <c r="G11" s="23"/>
      <c r="H11" s="23"/>
      <c r="I11" s="24"/>
    </row>
    <row r="12" spans="2:9" ht="42">
      <c r="B12" s="34">
        <v>20</v>
      </c>
      <c r="C12" s="75" t="s">
        <v>159</v>
      </c>
      <c r="D12" s="41"/>
      <c r="E12" s="41" t="s">
        <v>150</v>
      </c>
      <c r="G12" s="41"/>
      <c r="H12" s="41"/>
      <c r="I12" s="46"/>
    </row>
    <row r="13" spans="2:9" ht="63.75" thickBot="1">
      <c r="B13" s="35" t="s">
        <v>76</v>
      </c>
      <c r="C13" s="74" t="s">
        <v>162</v>
      </c>
      <c r="D13" s="73" t="s">
        <v>148</v>
      </c>
      <c r="E13" s="53" t="s">
        <v>149</v>
      </c>
      <c r="F13" s="53"/>
      <c r="G13" s="73" t="s">
        <v>151</v>
      </c>
      <c r="H13" s="53"/>
      <c r="I13" s="54"/>
    </row>
    <row r="14" ht="21.75" thickBot="1"/>
    <row r="15" spans="2:9" ht="21.75" thickBot="1">
      <c r="B15" s="61"/>
      <c r="C15" s="28" t="s">
        <v>70</v>
      </c>
      <c r="D15" s="25" t="s">
        <v>71</v>
      </c>
      <c r="E15" s="25" t="s">
        <v>72</v>
      </c>
      <c r="F15" s="25" t="s">
        <v>73</v>
      </c>
      <c r="G15" s="25"/>
      <c r="H15" s="25"/>
      <c r="I15" s="26"/>
    </row>
    <row r="16" spans="2:9" ht="21">
      <c r="B16" s="33" t="s">
        <v>75</v>
      </c>
      <c r="C16" s="29"/>
      <c r="D16" s="23"/>
      <c r="E16" s="23"/>
      <c r="F16" s="23"/>
      <c r="G16" s="23"/>
      <c r="H16" s="23"/>
      <c r="I16" s="24"/>
    </row>
    <row r="17" spans="2:9" ht="21">
      <c r="B17" s="34">
        <v>20</v>
      </c>
      <c r="C17" s="30"/>
      <c r="D17" s="41" t="s">
        <v>145</v>
      </c>
      <c r="E17" s="16"/>
      <c r="F17" s="16"/>
      <c r="G17" s="16"/>
      <c r="H17" s="16"/>
      <c r="I17" s="18"/>
    </row>
    <row r="18" spans="2:9" ht="21.75" thickBot="1">
      <c r="B18" s="35" t="s">
        <v>76</v>
      </c>
      <c r="C18" s="31"/>
      <c r="D18" s="53" t="s">
        <v>146</v>
      </c>
      <c r="E18" s="20"/>
      <c r="F18" s="20" t="s">
        <v>147</v>
      </c>
      <c r="G18" s="20"/>
      <c r="H18" s="20"/>
      <c r="I18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zoomScale="75" zoomScaleNormal="75" zoomScalePageLayoutView="0" workbookViewId="0" topLeftCell="A1">
      <selection activeCell="D22" sqref="D22"/>
    </sheetView>
  </sheetViews>
  <sheetFormatPr defaultColWidth="11.421875" defaultRowHeight="15"/>
  <cols>
    <col min="1" max="1" width="4.00390625" style="14" customWidth="1"/>
    <col min="2" max="2" width="9.8515625" style="14" customWidth="1"/>
    <col min="3" max="3" width="15.421875" style="14" customWidth="1"/>
    <col min="4" max="4" width="15.8515625" style="14" customWidth="1"/>
    <col min="5" max="5" width="18.00390625" style="14" customWidth="1"/>
    <col min="6" max="6" width="18.421875" style="14" customWidth="1"/>
    <col min="7" max="7" width="15.8515625" style="14" customWidth="1"/>
    <col min="8" max="8" width="16.28125" style="14" customWidth="1"/>
    <col min="9" max="9" width="18.28125" style="14" customWidth="1"/>
    <col min="10" max="10" width="12.00390625" style="14" customWidth="1"/>
    <col min="11" max="16384" width="11.421875" style="14" customWidth="1"/>
  </cols>
  <sheetData>
    <row r="1" ht="21">
      <c r="E1" s="14" t="s">
        <v>118</v>
      </c>
    </row>
    <row r="2" spans="2:10" ht="21">
      <c r="B2" s="15"/>
      <c r="C2" s="15" t="s">
        <v>81</v>
      </c>
      <c r="D2" s="15"/>
      <c r="E2" s="15" t="s">
        <v>119</v>
      </c>
      <c r="F2" s="15" t="s">
        <v>120</v>
      </c>
      <c r="G2" s="15" t="s">
        <v>77</v>
      </c>
      <c r="H2" s="15" t="s">
        <v>121</v>
      </c>
      <c r="I2" s="14" t="s">
        <v>79</v>
      </c>
      <c r="J2" s="14" t="s">
        <v>122</v>
      </c>
    </row>
    <row r="3" spans="2:9" ht="21.75" thickBot="1">
      <c r="B3" s="15" t="s">
        <v>74</v>
      </c>
      <c r="C3" s="15"/>
      <c r="D3" s="15"/>
      <c r="E3" s="15"/>
      <c r="F3" s="15"/>
      <c r="G3" s="15"/>
      <c r="H3" s="15"/>
      <c r="I3" s="15"/>
    </row>
    <row r="4" spans="2:9" ht="21.75" thickBot="1">
      <c r="B4" s="70"/>
      <c r="C4" s="47" t="s">
        <v>56</v>
      </c>
      <c r="D4" s="48" t="s">
        <v>57</v>
      </c>
      <c r="E4" s="48" t="s">
        <v>58</v>
      </c>
      <c r="F4" s="48" t="s">
        <v>59</v>
      </c>
      <c r="G4" s="48" t="s">
        <v>60</v>
      </c>
      <c r="H4" s="48" t="s">
        <v>61</v>
      </c>
      <c r="I4" s="49" t="s">
        <v>62</v>
      </c>
    </row>
    <row r="5" spans="2:9" ht="21">
      <c r="B5" s="60" t="s">
        <v>75</v>
      </c>
      <c r="C5" s="58"/>
      <c r="D5" s="51"/>
      <c r="E5" s="51"/>
      <c r="F5" s="51"/>
      <c r="G5" s="51"/>
      <c r="H5" s="72"/>
      <c r="I5" s="52" t="s">
        <v>134</v>
      </c>
    </row>
    <row r="6" spans="2:9" ht="42">
      <c r="B6" s="34">
        <v>20</v>
      </c>
      <c r="C6" s="30" t="s">
        <v>133</v>
      </c>
      <c r="D6" s="16"/>
      <c r="F6" s="16"/>
      <c r="G6" s="17" t="s">
        <v>124</v>
      </c>
      <c r="H6" s="71"/>
      <c r="I6" s="46" t="s">
        <v>188</v>
      </c>
    </row>
    <row r="7" spans="2:9" ht="63.75" thickBot="1">
      <c r="B7" s="35" t="s">
        <v>76</v>
      </c>
      <c r="C7" s="80"/>
      <c r="D7" s="53"/>
      <c r="E7" s="53" t="s">
        <v>132</v>
      </c>
      <c r="F7" s="53" t="s">
        <v>178</v>
      </c>
      <c r="G7" s="20"/>
      <c r="H7" s="20"/>
      <c r="I7" s="54"/>
    </row>
    <row r="8" ht="21.75" thickBot="1"/>
    <row r="9" spans="2:9" ht="21.75" thickBot="1">
      <c r="B9" s="32"/>
      <c r="C9" s="28" t="s">
        <v>63</v>
      </c>
      <c r="D9" s="25" t="s">
        <v>64</v>
      </c>
      <c r="E9" s="25" t="s">
        <v>65</v>
      </c>
      <c r="F9" s="25" t="s">
        <v>66</v>
      </c>
      <c r="G9" s="25" t="s">
        <v>67</v>
      </c>
      <c r="H9" s="25" t="s">
        <v>68</v>
      </c>
      <c r="I9" s="26" t="s">
        <v>69</v>
      </c>
    </row>
    <row r="10" spans="2:9" ht="21">
      <c r="B10" s="33" t="s">
        <v>75</v>
      </c>
      <c r="C10" s="29"/>
      <c r="D10" s="23"/>
      <c r="E10" s="23"/>
      <c r="F10" s="23"/>
      <c r="G10" s="23"/>
      <c r="H10" s="23"/>
      <c r="I10" s="24"/>
    </row>
    <row r="11" spans="2:9" ht="42">
      <c r="B11" s="34">
        <v>20</v>
      </c>
      <c r="C11" s="42" t="s">
        <v>135</v>
      </c>
      <c r="D11" s="41" t="s">
        <v>136</v>
      </c>
      <c r="E11" s="41" t="s">
        <v>137</v>
      </c>
      <c r="F11" s="84" t="s">
        <v>138</v>
      </c>
      <c r="G11" s="43"/>
      <c r="H11" s="41" t="s">
        <v>140</v>
      </c>
      <c r="I11" s="19" t="s">
        <v>130</v>
      </c>
    </row>
    <row r="12" spans="2:9" ht="42.75" thickBot="1">
      <c r="B12" s="35" t="s">
        <v>76</v>
      </c>
      <c r="C12" s="21" t="s">
        <v>127</v>
      </c>
      <c r="D12" s="21"/>
      <c r="E12" s="20"/>
      <c r="F12" s="85" t="s">
        <v>139</v>
      </c>
      <c r="G12" s="55"/>
      <c r="H12" s="53" t="s">
        <v>141</v>
      </c>
      <c r="I12" s="54"/>
    </row>
    <row r="13" ht="21.75" thickBot="1"/>
    <row r="14" spans="2:9" ht="21.75" thickBot="1">
      <c r="B14" s="32"/>
      <c r="C14" s="28" t="s">
        <v>70</v>
      </c>
      <c r="D14" s="25" t="s">
        <v>71</v>
      </c>
      <c r="E14" s="25" t="s">
        <v>72</v>
      </c>
      <c r="F14" s="26" t="s">
        <v>73</v>
      </c>
      <c r="G14" s="27"/>
      <c r="H14" s="17"/>
      <c r="I14" s="19"/>
    </row>
    <row r="15" spans="2:9" ht="21">
      <c r="B15" s="33" t="s">
        <v>75</v>
      </c>
      <c r="C15" s="29"/>
      <c r="D15" s="23"/>
      <c r="E15" s="23"/>
      <c r="F15" s="23"/>
      <c r="G15" s="17"/>
      <c r="H15" s="17"/>
      <c r="I15" s="19"/>
    </row>
    <row r="16" spans="2:9" ht="42">
      <c r="B16" s="34">
        <v>20</v>
      </c>
      <c r="C16" s="42" t="s">
        <v>142</v>
      </c>
      <c r="D16" s="16"/>
      <c r="E16" s="17" t="s">
        <v>126</v>
      </c>
      <c r="F16" s="16"/>
      <c r="G16" s="17"/>
      <c r="H16" s="17"/>
      <c r="I16" s="19"/>
    </row>
    <row r="17" spans="2:9" ht="42.75" thickBot="1">
      <c r="B17" s="35" t="s">
        <v>76</v>
      </c>
      <c r="C17" s="44" t="s">
        <v>143</v>
      </c>
      <c r="D17" s="20"/>
      <c r="E17" s="20" t="s">
        <v>144</v>
      </c>
      <c r="F17" s="20"/>
      <c r="G17" s="21"/>
      <c r="H17" s="21"/>
      <c r="I17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6"/>
  <sheetViews>
    <sheetView zoomScale="75" zoomScaleNormal="75" zoomScalePageLayoutView="0" workbookViewId="0" topLeftCell="A1">
      <selection activeCell="C14" sqref="C14:F14"/>
    </sheetView>
  </sheetViews>
  <sheetFormatPr defaultColWidth="11.421875" defaultRowHeight="15"/>
  <cols>
    <col min="1" max="1" width="4.00390625" style="14" customWidth="1"/>
    <col min="2" max="2" width="9.8515625" style="14" customWidth="1"/>
    <col min="3" max="3" width="15.421875" style="14" customWidth="1"/>
    <col min="4" max="4" width="15.8515625" style="14" customWidth="1"/>
    <col min="5" max="5" width="16.140625" style="14" customWidth="1"/>
    <col min="6" max="6" width="18.421875" style="14" customWidth="1"/>
    <col min="7" max="7" width="20.140625" style="14" customWidth="1"/>
    <col min="8" max="8" width="16.28125" style="14" customWidth="1"/>
    <col min="9" max="9" width="18.28125" style="14" customWidth="1"/>
    <col min="10" max="16384" width="11.421875" style="14" customWidth="1"/>
  </cols>
  <sheetData>
    <row r="1" ht="21">
      <c r="E1" s="14" t="s">
        <v>83</v>
      </c>
    </row>
    <row r="2" spans="2:7" ht="21.75" thickBot="1">
      <c r="B2" s="15"/>
      <c r="C2" s="15" t="s">
        <v>80</v>
      </c>
      <c r="D2" s="15"/>
      <c r="E2" s="15" t="s">
        <v>84</v>
      </c>
      <c r="F2" s="15" t="s">
        <v>79</v>
      </c>
      <c r="G2" s="15" t="s">
        <v>82</v>
      </c>
    </row>
    <row r="3" spans="2:9" ht="21.75" thickBot="1">
      <c r="B3" s="32"/>
      <c r="C3" s="28" t="s">
        <v>56</v>
      </c>
      <c r="D3" s="25" t="s">
        <v>57</v>
      </c>
      <c r="E3" s="25" t="s">
        <v>58</v>
      </c>
      <c r="F3" s="25" t="s">
        <v>59</v>
      </c>
      <c r="G3" s="25" t="s">
        <v>60</v>
      </c>
      <c r="H3" s="25" t="s">
        <v>61</v>
      </c>
      <c r="I3" s="26" t="s">
        <v>62</v>
      </c>
    </row>
    <row r="4" spans="2:9" ht="21">
      <c r="B4" s="33" t="s">
        <v>75</v>
      </c>
      <c r="C4" s="29"/>
      <c r="D4" s="23"/>
      <c r="E4" s="23"/>
      <c r="F4" s="23"/>
      <c r="G4" s="23"/>
      <c r="H4" s="23"/>
      <c r="I4" s="24"/>
    </row>
    <row r="5" spans="2:9" ht="21">
      <c r="B5" s="34">
        <v>20</v>
      </c>
      <c r="C5" s="30"/>
      <c r="E5" s="16" t="s">
        <v>123</v>
      </c>
      <c r="F5" s="16"/>
      <c r="G5" s="16" t="s">
        <v>124</v>
      </c>
      <c r="H5" s="16"/>
      <c r="I5" s="18"/>
    </row>
    <row r="6" spans="2:9" ht="63.75" thickBot="1">
      <c r="B6" s="35" t="s">
        <v>76</v>
      </c>
      <c r="C6" s="44" t="s">
        <v>125</v>
      </c>
      <c r="D6" s="20"/>
      <c r="E6" s="20"/>
      <c r="F6" s="20"/>
      <c r="G6" s="20"/>
      <c r="H6" s="20"/>
      <c r="I6" s="54"/>
    </row>
    <row r="7" ht="21.75" thickBot="1"/>
    <row r="8" spans="2:9" ht="21.75" thickBot="1">
      <c r="B8" s="32"/>
      <c r="C8" s="28" t="s">
        <v>63</v>
      </c>
      <c r="D8" s="25" t="s">
        <v>64</v>
      </c>
      <c r="E8" s="25" t="s">
        <v>65</v>
      </c>
      <c r="F8" s="25" t="s">
        <v>66</v>
      </c>
      <c r="G8" s="25" t="s">
        <v>67</v>
      </c>
      <c r="H8" s="25" t="s">
        <v>68</v>
      </c>
      <c r="I8" s="26" t="s">
        <v>69</v>
      </c>
    </row>
    <row r="9" spans="2:9" ht="21">
      <c r="B9" s="33" t="s">
        <v>75</v>
      </c>
      <c r="C9" s="29"/>
      <c r="D9" s="23"/>
      <c r="E9" s="23"/>
      <c r="F9" s="23"/>
      <c r="G9" s="23"/>
      <c r="H9" s="23"/>
      <c r="I9" s="24"/>
    </row>
    <row r="10" spans="2:9" ht="21">
      <c r="B10" s="34">
        <v>20</v>
      </c>
      <c r="C10" s="30"/>
      <c r="D10" s="16"/>
      <c r="E10" s="16"/>
      <c r="F10" s="41" t="s">
        <v>129</v>
      </c>
      <c r="G10" s="41"/>
      <c r="H10" s="16"/>
      <c r="I10" s="18" t="s">
        <v>130</v>
      </c>
    </row>
    <row r="11" spans="2:9" ht="63.75" thickBot="1">
      <c r="B11" s="35" t="s">
        <v>76</v>
      </c>
      <c r="C11" s="44" t="s">
        <v>127</v>
      </c>
      <c r="D11" s="56" t="s">
        <v>131</v>
      </c>
      <c r="E11" s="53"/>
      <c r="F11" s="53" t="s">
        <v>128</v>
      </c>
      <c r="G11" s="53"/>
      <c r="H11" s="20"/>
      <c r="I11" s="54"/>
    </row>
    <row r="12" ht="21.75" thickBot="1"/>
    <row r="13" spans="2:9" ht="21.75" thickBot="1">
      <c r="B13" s="32"/>
      <c r="C13" s="28" t="s">
        <v>70</v>
      </c>
      <c r="D13" s="25" t="s">
        <v>71</v>
      </c>
      <c r="E13" s="25" t="s">
        <v>72</v>
      </c>
      <c r="F13" s="26" t="s">
        <v>73</v>
      </c>
      <c r="G13" s="27"/>
      <c r="H13" s="17"/>
      <c r="I13" s="19"/>
    </row>
    <row r="14" spans="2:9" ht="21">
      <c r="B14" s="33" t="s">
        <v>75</v>
      </c>
      <c r="C14" s="29"/>
      <c r="D14" s="23"/>
      <c r="E14" s="23"/>
      <c r="F14" s="23"/>
      <c r="G14" s="17"/>
      <c r="H14" s="17"/>
      <c r="I14" s="19"/>
    </row>
    <row r="15" spans="2:9" ht="21">
      <c r="B15" s="34">
        <v>20</v>
      </c>
      <c r="C15" s="30"/>
      <c r="D15" s="16"/>
      <c r="E15" s="16" t="s">
        <v>126</v>
      </c>
      <c r="F15" s="16"/>
      <c r="G15" s="17"/>
      <c r="H15" s="17"/>
      <c r="I15" s="19"/>
    </row>
    <row r="16" spans="2:9" ht="21.75" thickBot="1">
      <c r="B16" s="35" t="s">
        <v>76</v>
      </c>
      <c r="C16" s="31"/>
      <c r="D16" s="20"/>
      <c r="E16" s="20"/>
      <c r="F16" s="20"/>
      <c r="G16" s="21"/>
      <c r="H16" s="21"/>
      <c r="I16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Piña Vera</dc:creator>
  <cp:keywords/>
  <dc:description/>
  <cp:lastModifiedBy>David Piña Vera</cp:lastModifiedBy>
  <cp:lastPrinted>2008-07-04T07:52:14Z</cp:lastPrinted>
  <dcterms:created xsi:type="dcterms:W3CDTF">2008-06-17T08:23:42Z</dcterms:created>
  <dcterms:modified xsi:type="dcterms:W3CDTF">2008-07-14T07:59:06Z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