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5480" tabRatio="500"/>
  </bookViews>
  <sheets>
    <sheet name="Hoja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B11" i="1"/>
  <c r="C11" i="1"/>
  <c r="D2" i="1"/>
  <c r="D3" i="1"/>
  <c r="D11" i="1"/>
  <c r="D10" i="1"/>
  <c r="C10" i="1"/>
  <c r="B10" i="1"/>
  <c r="D9" i="1"/>
  <c r="C9" i="1"/>
  <c r="B9" i="1"/>
  <c r="D8" i="1"/>
  <c r="C8" i="1"/>
  <c r="B8" i="1"/>
  <c r="D4" i="1"/>
  <c r="C3" i="1"/>
  <c r="C4" i="1"/>
  <c r="C2" i="1"/>
  <c r="B4" i="1"/>
</calcChain>
</file>

<file path=xl/sharedStrings.xml><?xml version="1.0" encoding="utf-8"?>
<sst xmlns="http://schemas.openxmlformats.org/spreadsheetml/2006/main" count="14" uniqueCount="10">
  <si>
    <t>Precio</t>
  </si>
  <si>
    <t>Inmueble</t>
  </si>
  <si>
    <t>Garages + Trastero</t>
  </si>
  <si>
    <t>IVA 10%</t>
  </si>
  <si>
    <t>Total</t>
  </si>
  <si>
    <t>Total - 3000€ Reserva</t>
  </si>
  <si>
    <t>Primer pago 20%</t>
  </si>
  <si>
    <t>Segundo pago 10%</t>
  </si>
  <si>
    <t>Tercer pago 70%</t>
  </si>
  <si>
    <t>Total (IVA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</si>
</sst>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AvenirLTSt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Arial Black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2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44" fontId="2" fillId="0" borderId="0" xfId="1" applyFont="1"/>
    <xf numFmtId="44" fontId="0" fillId="0" borderId="0" xfId="1" applyFont="1"/>
    <xf numFmtId="0" fontId="5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44" fontId="0" fillId="0" borderId="0" xfId="0" applyNumberFormat="1"/>
    <xf numFmtId="0" fontId="5" fillId="2" borderId="2" xfId="0" applyFont="1" applyFill="1" applyBorder="1" applyAlignment="1">
      <alignment vertical="center"/>
    </xf>
    <xf numFmtId="44" fontId="2" fillId="2" borderId="3" xfId="1" applyFont="1" applyFill="1" applyBorder="1" applyAlignment="1">
      <alignment vertical="center"/>
    </xf>
    <xf numFmtId="44" fontId="2" fillId="2" borderId="3" xfId="1" applyFont="1" applyFill="1" applyBorder="1"/>
    <xf numFmtId="0" fontId="0" fillId="0" borderId="3" xfId="0" applyBorder="1"/>
    <xf numFmtId="0" fontId="5" fillId="2" borderId="4" xfId="0" applyFont="1" applyFill="1" applyBorder="1" applyAlignment="1">
      <alignment horizontal="center" vertical="center"/>
    </xf>
    <xf numFmtId="44" fontId="2" fillId="2" borderId="5" xfId="1" applyFont="1" applyFill="1" applyBorder="1"/>
    <xf numFmtId="44" fontId="2" fillId="2" borderId="1" xfId="1" applyFont="1" applyFill="1" applyBorder="1"/>
    <xf numFmtId="44" fontId="0" fillId="0" borderId="5" xfId="1" applyFont="1" applyBorder="1"/>
    <xf numFmtId="0" fontId="5" fillId="2" borderId="5" xfId="0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0" fillId="0" borderId="5" xfId="0" applyBorder="1"/>
  </cellXfs>
  <cellStyles count="3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Moneda" xfId="1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E10" sqref="E10"/>
    </sheetView>
  </sheetViews>
  <sheetFormatPr baseColWidth="10" defaultRowHeight="15" x14ac:dyDescent="0"/>
  <cols>
    <col min="1" max="1" width="22.33203125" bestFit="1" customWidth="1"/>
    <col min="2" max="2" width="39.6640625" customWidth="1"/>
    <col min="3" max="3" width="33.83203125" customWidth="1"/>
    <col min="4" max="4" width="45" style="18" customWidth="1"/>
    <col min="5" max="5" width="33" customWidth="1"/>
  </cols>
  <sheetData>
    <row r="1" spans="1:5" ht="36" customHeight="1">
      <c r="B1" s="5" t="s">
        <v>0</v>
      </c>
      <c r="C1" s="5" t="s">
        <v>3</v>
      </c>
      <c r="D1" s="11" t="s">
        <v>9</v>
      </c>
    </row>
    <row r="2" spans="1:5" ht="33">
      <c r="A2" s="3" t="s">
        <v>1</v>
      </c>
      <c r="B2" s="1">
        <v>154288</v>
      </c>
      <c r="C2" s="1">
        <f>+B2*0.1</f>
        <v>15428.800000000001</v>
      </c>
      <c r="D2" s="12">
        <f>SUM(B2:C2)</f>
        <v>169716.8</v>
      </c>
    </row>
    <row r="3" spans="1:5" ht="33">
      <c r="A3" s="3" t="s">
        <v>2</v>
      </c>
      <c r="B3" s="1">
        <v>44340</v>
      </c>
      <c r="C3" s="1">
        <f t="shared" ref="C3:C4" si="0">+B3*0.1</f>
        <v>4434</v>
      </c>
      <c r="D3" s="12">
        <f>SUM(B3:C3)</f>
        <v>48774</v>
      </c>
    </row>
    <row r="4" spans="1:5" s="10" customFormat="1" ht="33">
      <c r="A4" s="7" t="s">
        <v>4</v>
      </c>
      <c r="B4" s="9">
        <f>SUM(B2:B3)</f>
        <v>198628</v>
      </c>
      <c r="C4" s="9">
        <f t="shared" si="0"/>
        <v>19862.800000000003</v>
      </c>
      <c r="D4" s="13">
        <f>SUM(B4:C4)</f>
        <v>218490.8</v>
      </c>
    </row>
    <row r="5" spans="1:5">
      <c r="B5" s="2"/>
      <c r="C5" s="2"/>
      <c r="D5" s="14"/>
    </row>
    <row r="6" spans="1:5">
      <c r="B6" s="2"/>
      <c r="C6" s="2"/>
      <c r="D6" s="14"/>
    </row>
    <row r="7" spans="1:5" ht="34" customHeight="1">
      <c r="B7" s="5" t="s">
        <v>0</v>
      </c>
      <c r="C7" s="5" t="s">
        <v>3</v>
      </c>
      <c r="D7" s="11" t="s">
        <v>9</v>
      </c>
      <c r="E7" s="15" t="s">
        <v>5</v>
      </c>
    </row>
    <row r="8" spans="1:5" ht="42" customHeight="1">
      <c r="A8" s="3" t="s">
        <v>6</v>
      </c>
      <c r="B8" s="4">
        <f>+B4*0.2</f>
        <v>39725.600000000006</v>
      </c>
      <c r="C8" s="4">
        <f t="shared" ref="C8:C10" si="1">+B8*0.1</f>
        <v>3972.5600000000009</v>
      </c>
      <c r="D8" s="16">
        <f>SUM(B8:C8)</f>
        <v>43698.16</v>
      </c>
      <c r="E8" s="16">
        <f>+D8-3000</f>
        <v>40698.160000000003</v>
      </c>
    </row>
    <row r="9" spans="1:5" ht="40" customHeight="1">
      <c r="A9" s="3" t="s">
        <v>7</v>
      </c>
      <c r="B9" s="4">
        <f>+B4*0.1</f>
        <v>19862.800000000003</v>
      </c>
      <c r="C9" s="4">
        <f t="shared" si="1"/>
        <v>1986.2800000000004</v>
      </c>
      <c r="D9" s="16">
        <f>SUM(B9:C9)</f>
        <v>21849.08</v>
      </c>
      <c r="E9" s="6"/>
    </row>
    <row r="10" spans="1:5" ht="37" customHeight="1">
      <c r="A10" s="3" t="s">
        <v>8</v>
      </c>
      <c r="B10" s="4">
        <f>+B4*0.7</f>
        <v>139039.59999999998</v>
      </c>
      <c r="C10" s="4">
        <f t="shared" si="1"/>
        <v>13903.96</v>
      </c>
      <c r="D10" s="16">
        <f>SUM(B10:C10)</f>
        <v>152943.55999999997</v>
      </c>
      <c r="E10" s="6"/>
    </row>
    <row r="11" spans="1:5" ht="36" customHeight="1">
      <c r="A11" s="7" t="s">
        <v>4</v>
      </c>
      <c r="B11" s="8">
        <f>SUM(B8:B10)</f>
        <v>198628</v>
      </c>
      <c r="C11" s="8">
        <f>SUM(C8:C10)</f>
        <v>19862.8</v>
      </c>
      <c r="D11" s="17">
        <f>SUM(D8:D10)</f>
        <v>218490.8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2015-11-05T16:18:34Z</dcterms:created>
  <dcterms:modified xsi:type="dcterms:W3CDTF">2015-11-05T17:21:59Z</dcterms:modified>
</cp:coreProperties>
</file>